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TsirWPXUCVeIPwG/PPUfkCUVl9A=="/>
    </ext>
  </extLst>
</workbook>
</file>

<file path=xl/sharedStrings.xml><?xml version="1.0" encoding="utf-8"?>
<sst xmlns="http://schemas.openxmlformats.org/spreadsheetml/2006/main" count="53" uniqueCount="52">
  <si>
    <t>２０〇〇年１月～20〇〇年12月</t>
  </si>
  <si>
    <t>CF予算</t>
  </si>
  <si>
    <t>（単位：千円）　直接法</t>
  </si>
  <si>
    <t>1月 予算</t>
  </si>
  <si>
    <t>2月 予算</t>
  </si>
  <si>
    <t>3月 予算</t>
  </si>
  <si>
    <t>4月 予算</t>
  </si>
  <si>
    <t>5月 予算</t>
  </si>
  <si>
    <t>6月 予算</t>
  </si>
  <si>
    <t>7月 予算</t>
  </si>
  <si>
    <t>8月 予算</t>
  </si>
  <si>
    <t>9月 予算</t>
  </si>
  <si>
    <t>10月 予算</t>
  </si>
  <si>
    <t>11月 予算</t>
  </si>
  <si>
    <t>12月 予算</t>
  </si>
  <si>
    <t>年合計</t>
  </si>
  <si>
    <t>前月繰越</t>
  </si>
  <si>
    <t>現金収入</t>
  </si>
  <si>
    <t>現金回収</t>
  </si>
  <si>
    <t>売掛回収</t>
  </si>
  <si>
    <t>手形回収</t>
  </si>
  <si>
    <t>合計</t>
  </si>
  <si>
    <t>現金支出</t>
  </si>
  <si>
    <t>現金仕入</t>
  </si>
  <si>
    <t>買掛金支払</t>
  </si>
  <si>
    <t>手形支払</t>
  </si>
  <si>
    <t>給与賞与</t>
  </si>
  <si>
    <t>社保支払</t>
  </si>
  <si>
    <t>派遣会社</t>
  </si>
  <si>
    <t>人事関連</t>
  </si>
  <si>
    <t>外部委託</t>
  </si>
  <si>
    <t>家　　賃</t>
  </si>
  <si>
    <t>リース料・長期割賦</t>
  </si>
  <si>
    <t>顧問報酬</t>
  </si>
  <si>
    <t>交際費</t>
  </si>
  <si>
    <t>通信費等</t>
  </si>
  <si>
    <t>税金支払</t>
  </si>
  <si>
    <t>広告関連</t>
  </si>
  <si>
    <t>事務用品・消耗品費</t>
  </si>
  <si>
    <t>その他</t>
  </si>
  <si>
    <t>営業キャッシュフロー　当月増減</t>
  </si>
  <si>
    <t>差引過不足</t>
  </si>
  <si>
    <t>経常外支出</t>
  </si>
  <si>
    <t>借入金返済</t>
  </si>
  <si>
    <t>借入金入金</t>
  </si>
  <si>
    <t>資産の購入</t>
  </si>
  <si>
    <t>資産の売却</t>
  </si>
  <si>
    <t>新株発行</t>
  </si>
  <si>
    <t>貸付</t>
  </si>
  <si>
    <t xml:space="preserve">　営業外CF増減</t>
  </si>
  <si>
    <t>月末残高</t>
  </si>
  <si>
    <t>備考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</si>
</sst>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4">
    <font>
      <sz val="11.0"/>
      <color theme="1"/>
      <name val="Calibri"/>
      <scheme val="minor"/>
    </font>
    <font>
      <sz val="10.0"/>
      <color theme="1"/>
      <name val="MS PGothic"/>
    </font>
    <font/>
    <font>
      <b/>
      <sz val="10.0"/>
      <color theme="1"/>
      <name val="MS PGothic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FC000"/>
        <bgColor rgb="FFFFC000"/>
      </patternFill>
    </fill>
  </fills>
  <borders count="40">
    <border/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</border>
    <border>
      <left style="thin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medium">
        <color rgb="FF000000"/>
      </left>
      <righ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/>
      <top style="double">
        <color rgb="FF000000"/>
      </top>
      <bottom style="medium">
        <color rgb="FF000000"/>
      </bottom>
    </border>
    <border>
      <left/>
      <right/>
      <top style="double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1" fillId="0" fontId="2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2" fontId="1" numFmtId="0" xfId="0" applyAlignment="1" applyFill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3" fillId="2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5" fillId="3" fontId="1" numFmtId="38" xfId="0" applyAlignment="1" applyBorder="1" applyFill="1" applyFont="1" applyNumberFormat="1">
      <alignment horizontal="center" shrinkToFit="0" vertical="center" wrapText="1"/>
    </xf>
    <xf borderId="6" fillId="3" fontId="1" numFmtId="38" xfId="0" applyAlignment="1" applyBorder="1" applyFont="1" applyNumberFormat="1">
      <alignment horizontal="center" shrinkToFit="0" vertical="center" wrapText="1"/>
    </xf>
    <xf borderId="6" fillId="3" fontId="1" numFmtId="38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0" fillId="2" fontId="3" numFmtId="164" xfId="0" applyAlignment="1" applyFont="1" applyNumberFormat="1">
      <alignment vertical="center"/>
    </xf>
    <xf borderId="7" fillId="2" fontId="3" numFmtId="164" xfId="0" applyAlignment="1" applyBorder="1" applyFont="1" applyNumberFormat="1">
      <alignment vertical="center"/>
    </xf>
    <xf borderId="8" fillId="2" fontId="1" numFmtId="0" xfId="0" applyAlignment="1" applyBorder="1" applyFont="1">
      <alignment vertical="center"/>
    </xf>
    <xf borderId="9" fillId="2" fontId="1" numFmtId="38" xfId="0" applyAlignment="1" applyBorder="1" applyFont="1" applyNumberFormat="1">
      <alignment vertical="center"/>
    </xf>
    <xf borderId="10" fillId="2" fontId="1" numFmtId="38" xfId="0" applyAlignment="1" applyBorder="1" applyFont="1" applyNumberFormat="1">
      <alignment vertical="center"/>
    </xf>
    <xf borderId="0" fillId="4" fontId="1" numFmtId="164" xfId="0" applyAlignment="1" applyFill="1" applyFont="1" applyNumberFormat="1">
      <alignment horizontal="center" textRotation="255" vertical="center"/>
    </xf>
    <xf borderId="11" fillId="4" fontId="1" numFmtId="164" xfId="0" applyAlignment="1" applyBorder="1" applyFont="1" applyNumberFormat="1">
      <alignment horizontal="center" textRotation="255" vertical="center"/>
    </xf>
    <xf borderId="12" fillId="2" fontId="1" numFmtId="164" xfId="0" applyAlignment="1" applyBorder="1" applyFont="1" applyNumberFormat="1">
      <alignment horizontal="left" vertical="center"/>
    </xf>
    <xf borderId="13" fillId="2" fontId="1" numFmtId="0" xfId="0" applyAlignment="1" applyBorder="1" applyFont="1">
      <alignment vertical="center"/>
    </xf>
    <xf borderId="14" fillId="2" fontId="1" numFmtId="38" xfId="0" applyAlignment="1" applyBorder="1" applyFont="1" applyNumberFormat="1">
      <alignment vertical="center"/>
    </xf>
    <xf borderId="15" fillId="2" fontId="1" numFmtId="38" xfId="0" applyAlignment="1" applyBorder="1" applyFont="1" applyNumberFormat="1">
      <alignment vertical="center"/>
    </xf>
    <xf borderId="16" fillId="0" fontId="2" numFmtId="0" xfId="0" applyAlignment="1" applyBorder="1" applyFont="1">
      <alignment vertical="center"/>
    </xf>
    <xf borderId="17" fillId="2" fontId="1" numFmtId="164" xfId="0" applyAlignment="1" applyBorder="1" applyFont="1" applyNumberFormat="1">
      <alignment horizontal="left" vertical="center"/>
    </xf>
    <xf borderId="18" fillId="2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8" fillId="4" fontId="1" numFmtId="164" xfId="0" applyAlignment="1" applyBorder="1" applyFont="1" applyNumberFormat="1">
      <alignment horizontal="center" vertical="center"/>
    </xf>
    <xf borderId="20" fillId="4" fontId="1" numFmtId="0" xfId="0" applyAlignment="1" applyBorder="1" applyFont="1">
      <alignment vertical="center"/>
    </xf>
    <xf borderId="9" fillId="4" fontId="1" numFmtId="38" xfId="0" applyAlignment="1" applyBorder="1" applyFont="1" applyNumberFormat="1">
      <alignment vertical="center"/>
    </xf>
    <xf borderId="10" fillId="4" fontId="1" numFmtId="38" xfId="0" applyAlignment="1" applyBorder="1" applyFont="1" applyNumberFormat="1">
      <alignment vertical="center"/>
    </xf>
    <xf borderId="21" fillId="4" fontId="1" numFmtId="164" xfId="0" applyAlignment="1" applyBorder="1" applyFont="1" applyNumberFormat="1">
      <alignment horizontal="center" textRotation="255" vertical="center"/>
    </xf>
    <xf borderId="13" fillId="2" fontId="1" numFmtId="164" xfId="0" applyAlignment="1" applyBorder="1" applyFont="1" applyNumberFormat="1">
      <alignment horizontal="left" vertical="center"/>
    </xf>
    <xf borderId="22" fillId="0" fontId="2" numFmtId="0" xfId="0" applyAlignment="1" applyBorder="1" applyFont="1">
      <alignment vertical="center"/>
    </xf>
    <xf borderId="23" fillId="0" fontId="1" numFmtId="38" xfId="0" applyAlignment="1" applyBorder="1" applyFont="1" applyNumberFormat="1">
      <alignment vertical="center"/>
    </xf>
    <xf borderId="24" fillId="0" fontId="2" numFmtId="0" xfId="0" applyAlignment="1" applyBorder="1" applyFont="1">
      <alignment vertical="center"/>
    </xf>
    <xf borderId="25" fillId="4" fontId="1" numFmtId="164" xfId="0" applyAlignment="1" applyBorder="1" applyFont="1" applyNumberFormat="1">
      <alignment horizontal="center" vertical="center"/>
    </xf>
    <xf borderId="25" fillId="4" fontId="1" numFmtId="0" xfId="0" applyAlignment="1" applyBorder="1" applyFont="1">
      <alignment vertical="center"/>
    </xf>
    <xf borderId="26" fillId="4" fontId="1" numFmtId="38" xfId="0" applyAlignment="1" applyBorder="1" applyFont="1" applyNumberFormat="1">
      <alignment vertical="center"/>
    </xf>
    <xf borderId="27" fillId="4" fontId="1" numFmtId="38" xfId="0" applyAlignment="1" applyBorder="1" applyFont="1" applyNumberFormat="1">
      <alignment vertical="center"/>
    </xf>
    <xf borderId="0" fillId="5" fontId="1" numFmtId="164" xfId="0" applyAlignment="1" applyFill="1" applyFont="1" applyNumberFormat="1">
      <alignment horizontal="left" vertical="center"/>
    </xf>
    <xf borderId="28" fillId="5" fontId="1" numFmtId="164" xfId="0" applyAlignment="1" applyBorder="1" applyFont="1" applyNumberFormat="1">
      <alignment horizontal="left" vertical="center"/>
    </xf>
    <xf borderId="29" fillId="5" fontId="1" numFmtId="164" xfId="0" applyAlignment="1" applyBorder="1" applyFont="1" applyNumberFormat="1">
      <alignment horizontal="center" shrinkToFit="0" vertical="center" wrapText="1"/>
    </xf>
    <xf borderId="13" fillId="5" fontId="1" numFmtId="0" xfId="0" applyAlignment="1" applyBorder="1" applyFont="1">
      <alignment vertical="center"/>
    </xf>
    <xf borderId="14" fillId="5" fontId="1" numFmtId="38" xfId="0" applyAlignment="1" applyBorder="1" applyFont="1" applyNumberFormat="1">
      <alignment vertical="center"/>
    </xf>
    <xf borderId="15" fillId="5" fontId="1" numFmtId="38" xfId="0" applyAlignment="1" applyBorder="1" applyFont="1" applyNumberFormat="1">
      <alignment vertical="center"/>
    </xf>
    <xf borderId="0" fillId="2" fontId="1" numFmtId="164" xfId="0" applyAlignment="1" applyFont="1" applyNumberFormat="1">
      <alignment horizontal="left" vertical="center"/>
    </xf>
    <xf borderId="30" fillId="2" fontId="1" numFmtId="164" xfId="0" applyAlignment="1" applyBorder="1" applyFont="1" applyNumberFormat="1">
      <alignment horizontal="left" vertical="center"/>
    </xf>
    <xf borderId="31" fillId="2" fontId="1" numFmtId="164" xfId="0" applyAlignment="1" applyBorder="1" applyFont="1" applyNumberFormat="1">
      <alignment horizontal="center" vertical="center"/>
    </xf>
    <xf borderId="31" fillId="2" fontId="1" numFmtId="0" xfId="0" applyAlignment="1" applyBorder="1" applyFont="1">
      <alignment vertical="center"/>
    </xf>
    <xf borderId="32" fillId="2" fontId="1" numFmtId="38" xfId="0" applyAlignment="1" applyBorder="1" applyFont="1" applyNumberFormat="1">
      <alignment vertical="center"/>
    </xf>
    <xf borderId="33" fillId="2" fontId="1" numFmtId="38" xfId="0" applyAlignment="1" applyBorder="1" applyFont="1" applyNumberFormat="1">
      <alignment vertical="center"/>
    </xf>
    <xf borderId="0" fillId="2" fontId="1" numFmtId="164" xfId="0" applyAlignment="1" applyFont="1" applyNumberFormat="1">
      <alignment horizontal="center" textRotation="255" vertical="center"/>
    </xf>
    <xf borderId="21" fillId="2" fontId="1" numFmtId="164" xfId="0" applyAlignment="1" applyBorder="1" applyFont="1" applyNumberFormat="1">
      <alignment horizontal="center" textRotation="255" vertical="center"/>
    </xf>
    <xf borderId="34" fillId="2" fontId="1" numFmtId="164" xfId="0" applyAlignment="1" applyBorder="1" applyFont="1" applyNumberFormat="1">
      <alignment horizontal="left" vertical="center"/>
    </xf>
    <xf borderId="35" fillId="2" fontId="1" numFmtId="0" xfId="0" applyAlignment="1" applyBorder="1" applyFont="1">
      <alignment vertical="center"/>
    </xf>
    <xf borderId="15" fillId="2" fontId="1" numFmtId="0" xfId="0" applyAlignment="1" applyBorder="1" applyFont="1">
      <alignment vertical="center"/>
    </xf>
    <xf borderId="36" fillId="0" fontId="2" numFmtId="0" xfId="0" applyAlignment="1" applyBorder="1" applyFont="1">
      <alignment vertical="center"/>
    </xf>
    <xf borderId="37" fillId="2" fontId="1" numFmtId="0" xfId="0" applyAlignment="1" applyBorder="1" applyFont="1">
      <alignment vertical="center"/>
    </xf>
    <xf borderId="38" fillId="2" fontId="1" numFmtId="38" xfId="0" applyAlignment="1" applyBorder="1" applyFont="1" applyNumberFormat="1">
      <alignment vertical="center"/>
    </xf>
    <xf borderId="37" fillId="2" fontId="1" numFmtId="38" xfId="0" applyAlignment="1" applyBorder="1" applyFont="1" applyNumberFormat="1">
      <alignment vertical="center"/>
    </xf>
    <xf borderId="39" fillId="2" fontId="1" numFmtId="164" xfId="0" applyAlignment="1" applyBorder="1" applyFont="1" applyNumberFormat="1">
      <alignment horizontal="center" textRotation="255" vertical="center"/>
    </xf>
    <xf borderId="0" fillId="2" fontId="3" numFmtId="164" xfId="0" applyAlignment="1" applyFont="1" applyNumberFormat="1">
      <alignment horizontal="left" vertical="center"/>
    </xf>
    <xf borderId="30" fillId="2" fontId="3" numFmtId="164" xfId="0" applyAlignment="1" applyBorder="1" applyFont="1" applyNumberFormat="1">
      <alignment horizontal="left" vertical="center"/>
    </xf>
    <xf borderId="31" fillId="2" fontId="3" numFmtId="164" xfId="0" applyAlignment="1" applyBorder="1" applyFont="1" applyNumberFormat="1">
      <alignment horizontal="center" vertical="center"/>
    </xf>
    <xf borderId="32" fillId="2" fontId="1" numFmtId="0" xfId="0" applyAlignment="1" applyBorder="1" applyFont="1">
      <alignment vertical="center"/>
    </xf>
    <xf borderId="33" fillId="2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6.57"/>
    <col customWidth="1" min="3" max="16" width="9.0"/>
    <col customWidth="1" min="17" max="17" width="13.43"/>
    <col customWidth="1" min="18" max="27" width="8.71"/>
  </cols>
  <sheetData>
    <row r="1" ht="17.25" customHeight="1">
      <c r="A1" s="1"/>
      <c r="B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ht="33.75" customHeight="1">
      <c r="A2" s="5"/>
      <c r="B2" s="6" t="s">
        <v>1</v>
      </c>
      <c r="C2" s="7" t="s">
        <v>2</v>
      </c>
      <c r="D2" s="8"/>
      <c r="E2" s="9" t="s">
        <v>3</v>
      </c>
      <c r="F2" s="10" t="s">
        <v>4</v>
      </c>
      <c r="G2" s="11" t="s">
        <v>5</v>
      </c>
      <c r="H2" s="10" t="s">
        <v>6</v>
      </c>
      <c r="I2" s="11" t="s">
        <v>7</v>
      </c>
      <c r="J2" s="10" t="s">
        <v>8</v>
      </c>
      <c r="K2" s="11" t="s">
        <v>9</v>
      </c>
      <c r="L2" s="10" t="s">
        <v>10</v>
      </c>
      <c r="M2" s="11" t="s">
        <v>11</v>
      </c>
      <c r="N2" s="10" t="s">
        <v>12</v>
      </c>
      <c r="O2" s="11" t="s">
        <v>13</v>
      </c>
      <c r="P2" s="10" t="s">
        <v>14</v>
      </c>
      <c r="Q2" s="12" t="s">
        <v>15</v>
      </c>
      <c r="R2" s="4"/>
      <c r="S2" s="4"/>
      <c r="T2" s="4"/>
      <c r="U2" s="4"/>
      <c r="V2" s="4"/>
      <c r="W2" s="4"/>
      <c r="X2" s="4"/>
      <c r="Y2" s="4"/>
      <c r="Z2" s="4"/>
      <c r="AA2" s="4"/>
    </row>
    <row r="3" ht="12.0" customHeight="1">
      <c r="A3" s="13"/>
      <c r="B3" s="14" t="s">
        <v>16</v>
      </c>
      <c r="C3" s="15"/>
      <c r="D3" s="15"/>
      <c r="E3" s="16">
        <v>500.0</v>
      </c>
      <c r="F3" s="16">
        <f t="shared" ref="F3:P3" si="1">+E43</f>
        <v>5500</v>
      </c>
      <c r="G3" s="16">
        <f t="shared" si="1"/>
        <v>5500</v>
      </c>
      <c r="H3" s="16">
        <f t="shared" si="1"/>
        <v>5500</v>
      </c>
      <c r="I3" s="16">
        <f t="shared" si="1"/>
        <v>5500</v>
      </c>
      <c r="J3" s="16">
        <f t="shared" si="1"/>
        <v>5500</v>
      </c>
      <c r="K3" s="16">
        <f t="shared" si="1"/>
        <v>5500</v>
      </c>
      <c r="L3" s="16">
        <f t="shared" si="1"/>
        <v>5500</v>
      </c>
      <c r="M3" s="16">
        <f t="shared" si="1"/>
        <v>5500</v>
      </c>
      <c r="N3" s="16">
        <f t="shared" si="1"/>
        <v>5500</v>
      </c>
      <c r="O3" s="16">
        <f t="shared" si="1"/>
        <v>5500</v>
      </c>
      <c r="P3" s="16">
        <f t="shared" si="1"/>
        <v>5500</v>
      </c>
      <c r="Q3" s="17">
        <f>+E3</f>
        <v>500</v>
      </c>
      <c r="R3" s="4"/>
      <c r="S3" s="4"/>
      <c r="T3" s="4"/>
      <c r="U3" s="4"/>
      <c r="V3" s="4"/>
      <c r="W3" s="4"/>
      <c r="X3" s="4"/>
      <c r="Y3" s="4"/>
      <c r="Z3" s="4"/>
      <c r="AA3" s="4"/>
    </row>
    <row r="4" ht="12.0" customHeight="1">
      <c r="A4" s="18"/>
      <c r="B4" s="19" t="s">
        <v>17</v>
      </c>
      <c r="C4" s="20" t="s">
        <v>18</v>
      </c>
      <c r="D4" s="21"/>
      <c r="E4" s="22">
        <v>0.0</v>
      </c>
      <c r="F4" s="22">
        <v>0.0</v>
      </c>
      <c r="G4" s="22">
        <v>0.0</v>
      </c>
      <c r="H4" s="22">
        <v>0.0</v>
      </c>
      <c r="I4" s="22">
        <v>0.0</v>
      </c>
      <c r="J4" s="22">
        <v>0.0</v>
      </c>
      <c r="K4" s="22">
        <v>0.0</v>
      </c>
      <c r="L4" s="22">
        <v>0.0</v>
      </c>
      <c r="M4" s="22">
        <v>0.0</v>
      </c>
      <c r="N4" s="22">
        <v>0.0</v>
      </c>
      <c r="O4" s="22">
        <v>0.0</v>
      </c>
      <c r="P4" s="22">
        <v>0.0</v>
      </c>
      <c r="Q4" s="23">
        <f t="shared" ref="Q4:Q16" si="2">SUM(E4:P4)</f>
        <v>0</v>
      </c>
      <c r="R4" s="4"/>
      <c r="S4" s="4"/>
      <c r="T4" s="4"/>
      <c r="U4" s="4"/>
      <c r="V4" s="4"/>
      <c r="W4" s="4"/>
      <c r="X4" s="4"/>
      <c r="Y4" s="4"/>
      <c r="Z4" s="4"/>
      <c r="AA4" s="4"/>
    </row>
    <row r="5" ht="12.0" customHeight="1">
      <c r="A5" s="18"/>
      <c r="B5" s="24"/>
      <c r="C5" s="20" t="s">
        <v>19</v>
      </c>
      <c r="D5" s="21"/>
      <c r="E5" s="22">
        <v>10000.0</v>
      </c>
      <c r="F5" s="22">
        <v>0.0</v>
      </c>
      <c r="G5" s="22">
        <v>0.0</v>
      </c>
      <c r="H5" s="22">
        <v>0.0</v>
      </c>
      <c r="I5" s="22">
        <v>0.0</v>
      </c>
      <c r="J5" s="22">
        <v>0.0</v>
      </c>
      <c r="K5" s="22">
        <v>0.0</v>
      </c>
      <c r="L5" s="22">
        <v>0.0</v>
      </c>
      <c r="M5" s="22">
        <v>0.0</v>
      </c>
      <c r="N5" s="22">
        <v>0.0</v>
      </c>
      <c r="O5" s="22">
        <v>0.0</v>
      </c>
      <c r="P5" s="22">
        <v>0.0</v>
      </c>
      <c r="Q5" s="23">
        <f t="shared" si="2"/>
        <v>10000</v>
      </c>
      <c r="R5" s="4"/>
      <c r="S5" s="4"/>
      <c r="T5" s="4"/>
      <c r="U5" s="4"/>
      <c r="V5" s="4"/>
      <c r="W5" s="4"/>
      <c r="X5" s="4"/>
      <c r="Y5" s="4"/>
      <c r="Z5" s="4"/>
      <c r="AA5" s="4"/>
    </row>
    <row r="6" ht="12.0" customHeight="1">
      <c r="A6" s="18"/>
      <c r="B6" s="24"/>
      <c r="C6" s="20" t="s">
        <v>20</v>
      </c>
      <c r="D6" s="21"/>
      <c r="E6" s="22">
        <v>0.0</v>
      </c>
      <c r="F6" s="22">
        <v>0.0</v>
      </c>
      <c r="G6" s="22">
        <v>0.0</v>
      </c>
      <c r="H6" s="22">
        <v>0.0</v>
      </c>
      <c r="I6" s="22">
        <v>0.0</v>
      </c>
      <c r="J6" s="22">
        <v>0.0</v>
      </c>
      <c r="K6" s="22">
        <v>0.0</v>
      </c>
      <c r="L6" s="22">
        <v>0.0</v>
      </c>
      <c r="M6" s="22">
        <v>0.0</v>
      </c>
      <c r="N6" s="22">
        <v>0.0</v>
      </c>
      <c r="O6" s="22">
        <v>0.0</v>
      </c>
      <c r="P6" s="22">
        <v>0.0</v>
      </c>
      <c r="Q6" s="23">
        <f t="shared" si="2"/>
        <v>0</v>
      </c>
      <c r="R6" s="4"/>
      <c r="S6" s="4"/>
      <c r="T6" s="4"/>
      <c r="U6" s="4"/>
      <c r="V6" s="4"/>
      <c r="W6" s="4"/>
      <c r="X6" s="4"/>
      <c r="Y6" s="4"/>
      <c r="Z6" s="4"/>
      <c r="AA6" s="4"/>
    </row>
    <row r="7" ht="12.0" customHeight="1">
      <c r="A7" s="18"/>
      <c r="B7" s="24"/>
      <c r="C7" s="20"/>
      <c r="D7" s="21"/>
      <c r="E7" s="22">
        <v>0.0</v>
      </c>
      <c r="F7" s="22">
        <v>0.0</v>
      </c>
      <c r="G7" s="22">
        <v>0.0</v>
      </c>
      <c r="H7" s="22">
        <v>0.0</v>
      </c>
      <c r="I7" s="22">
        <v>0.0</v>
      </c>
      <c r="J7" s="22">
        <v>0.0</v>
      </c>
      <c r="K7" s="22">
        <v>0.0</v>
      </c>
      <c r="L7" s="22">
        <v>0.0</v>
      </c>
      <c r="M7" s="22">
        <v>0.0</v>
      </c>
      <c r="N7" s="22">
        <v>0.0</v>
      </c>
      <c r="O7" s="22">
        <v>0.0</v>
      </c>
      <c r="P7" s="22">
        <v>0.0</v>
      </c>
      <c r="Q7" s="23">
        <f t="shared" si="2"/>
        <v>0</v>
      </c>
      <c r="R7" s="4"/>
      <c r="S7" s="4"/>
      <c r="T7" s="4"/>
      <c r="U7" s="4"/>
      <c r="V7" s="4"/>
      <c r="W7" s="4"/>
      <c r="X7" s="4"/>
      <c r="Y7" s="4"/>
      <c r="Z7" s="4"/>
      <c r="AA7" s="4"/>
    </row>
    <row r="8" ht="12.0" customHeight="1">
      <c r="A8" s="18"/>
      <c r="B8" s="24"/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>
        <f t="shared" si="2"/>
        <v>0</v>
      </c>
      <c r="R8" s="4"/>
      <c r="S8" s="4"/>
      <c r="T8" s="4"/>
      <c r="U8" s="4"/>
      <c r="V8" s="4"/>
      <c r="W8" s="4"/>
      <c r="X8" s="4"/>
      <c r="Y8" s="4"/>
      <c r="Z8" s="4"/>
      <c r="AA8" s="4"/>
    </row>
    <row r="9" ht="12.0" customHeight="1">
      <c r="A9" s="18"/>
      <c r="B9" s="24"/>
      <c r="C9" s="20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>
        <f t="shared" si="2"/>
        <v>0</v>
      </c>
      <c r="R9" s="4"/>
      <c r="S9" s="4"/>
      <c r="T9" s="4"/>
      <c r="U9" s="4"/>
      <c r="V9" s="4"/>
      <c r="W9" s="4"/>
      <c r="X9" s="4"/>
      <c r="Y9" s="4"/>
      <c r="Z9" s="4"/>
      <c r="AA9" s="4"/>
    </row>
    <row r="10" ht="12.0" customHeight="1">
      <c r="A10" s="18"/>
      <c r="B10" s="24"/>
      <c r="C10" s="25"/>
      <c r="D10" s="2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>
        <f t="shared" si="2"/>
        <v>0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2.0" customHeight="1">
      <c r="A11" s="18"/>
      <c r="B11" s="27"/>
      <c r="C11" s="28" t="s">
        <v>21</v>
      </c>
      <c r="D11" s="29"/>
      <c r="E11" s="30">
        <f t="shared" ref="E11:P11" si="3">SUM(E4:E10)</f>
        <v>10000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30">
        <f t="shared" si="3"/>
        <v>0</v>
      </c>
      <c r="P11" s="30">
        <f t="shared" si="3"/>
        <v>0</v>
      </c>
      <c r="Q11" s="31">
        <f t="shared" si="2"/>
        <v>10000</v>
      </c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2.0" customHeight="1">
      <c r="A12" s="18"/>
      <c r="B12" s="32" t="s">
        <v>22</v>
      </c>
      <c r="C12" s="33" t="s">
        <v>23</v>
      </c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>
        <f t="shared" si="2"/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2.0" customHeight="1">
      <c r="A13" s="18"/>
      <c r="B13" s="34"/>
      <c r="C13" s="33" t="s">
        <v>24</v>
      </c>
      <c r="D13" s="21"/>
      <c r="E13" s="22">
        <v>-5000.0</v>
      </c>
      <c r="F13" s="22">
        <v>0.0</v>
      </c>
      <c r="G13" s="22">
        <v>0.0</v>
      </c>
      <c r="H13" s="22">
        <v>0.0</v>
      </c>
      <c r="I13" s="22">
        <v>0.0</v>
      </c>
      <c r="J13" s="22">
        <v>0.0</v>
      </c>
      <c r="K13" s="22">
        <v>0.0</v>
      </c>
      <c r="L13" s="22">
        <v>0.0</v>
      </c>
      <c r="M13" s="22">
        <v>0.0</v>
      </c>
      <c r="N13" s="22">
        <v>0.0</v>
      </c>
      <c r="O13" s="22">
        <v>0.0</v>
      </c>
      <c r="P13" s="22">
        <v>0.0</v>
      </c>
      <c r="Q13" s="23">
        <f t="shared" si="2"/>
        <v>-5000</v>
      </c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2.0" customHeight="1">
      <c r="A14" s="18"/>
      <c r="B14" s="34"/>
      <c r="C14" s="33" t="s">
        <v>25</v>
      </c>
      <c r="D14" s="21"/>
      <c r="E14" s="22">
        <v>0.0</v>
      </c>
      <c r="F14" s="22">
        <v>0.0</v>
      </c>
      <c r="G14" s="22">
        <v>0.0</v>
      </c>
      <c r="H14" s="22">
        <v>0.0</v>
      </c>
      <c r="I14" s="22">
        <v>0.0</v>
      </c>
      <c r="J14" s="22">
        <v>0.0</v>
      </c>
      <c r="K14" s="22">
        <v>0.0</v>
      </c>
      <c r="L14" s="22">
        <v>0.0</v>
      </c>
      <c r="M14" s="22">
        <v>0.0</v>
      </c>
      <c r="N14" s="22">
        <v>0.0</v>
      </c>
      <c r="O14" s="22">
        <v>0.0</v>
      </c>
      <c r="P14" s="22">
        <v>0.0</v>
      </c>
      <c r="Q14" s="23">
        <f t="shared" si="2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2.0" customHeight="1">
      <c r="A15" s="18"/>
      <c r="B15" s="34"/>
      <c r="C15" s="4"/>
      <c r="D15" s="21"/>
      <c r="E15" s="22">
        <v>0.0</v>
      </c>
      <c r="F15" s="22">
        <v>0.0</v>
      </c>
      <c r="G15" s="22">
        <v>0.0</v>
      </c>
      <c r="H15" s="22">
        <v>0.0</v>
      </c>
      <c r="I15" s="22">
        <v>0.0</v>
      </c>
      <c r="J15" s="22">
        <v>0.0</v>
      </c>
      <c r="K15" s="22">
        <v>0.0</v>
      </c>
      <c r="L15" s="22">
        <v>0.0</v>
      </c>
      <c r="M15" s="22">
        <v>0.0</v>
      </c>
      <c r="N15" s="22">
        <v>0.0</v>
      </c>
      <c r="O15" s="22">
        <v>0.0</v>
      </c>
      <c r="P15" s="22">
        <v>0.0</v>
      </c>
      <c r="Q15" s="23">
        <f t="shared" si="2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2.0" customHeight="1">
      <c r="A16" s="18"/>
      <c r="B16" s="34"/>
      <c r="C16" s="33"/>
      <c r="D16" s="21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23">
        <f t="shared" si="2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2.0" customHeight="1">
      <c r="A17" s="18"/>
      <c r="B17" s="34"/>
      <c r="C17" s="33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2.0" customHeight="1">
      <c r="A18" s="18"/>
      <c r="B18" s="34"/>
      <c r="C18" s="33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>
        <f t="shared" ref="Q18:Q34" si="4">SUM(E18:P18)</f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2.0" customHeight="1">
      <c r="A19" s="18"/>
      <c r="B19" s="34"/>
      <c r="C19" s="33" t="s">
        <v>26</v>
      </c>
      <c r="D19" s="21"/>
      <c r="E19" s="22">
        <v>0.0</v>
      </c>
      <c r="F19" s="22">
        <v>0.0</v>
      </c>
      <c r="G19" s="22">
        <v>0.0</v>
      </c>
      <c r="H19" s="22">
        <v>0.0</v>
      </c>
      <c r="I19" s="22">
        <v>0.0</v>
      </c>
      <c r="J19" s="22">
        <v>0.0</v>
      </c>
      <c r="K19" s="22">
        <v>0.0</v>
      </c>
      <c r="L19" s="22">
        <v>0.0</v>
      </c>
      <c r="M19" s="22">
        <v>0.0</v>
      </c>
      <c r="N19" s="22">
        <v>0.0</v>
      </c>
      <c r="O19" s="22">
        <v>0.0</v>
      </c>
      <c r="P19" s="22">
        <v>0.0</v>
      </c>
      <c r="Q19" s="23">
        <f t="shared" si="4"/>
        <v>0</v>
      </c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2.0" customHeight="1">
      <c r="A20" s="18"/>
      <c r="B20" s="34"/>
      <c r="C20" s="33" t="s">
        <v>27</v>
      </c>
      <c r="D20" s="21"/>
      <c r="E20" s="22">
        <v>0.0</v>
      </c>
      <c r="F20" s="22">
        <v>0.0</v>
      </c>
      <c r="G20" s="22">
        <v>0.0</v>
      </c>
      <c r="H20" s="22">
        <v>0.0</v>
      </c>
      <c r="I20" s="22">
        <v>0.0</v>
      </c>
      <c r="J20" s="22">
        <v>0.0</v>
      </c>
      <c r="K20" s="22">
        <v>0.0</v>
      </c>
      <c r="L20" s="22">
        <v>0.0</v>
      </c>
      <c r="M20" s="22">
        <v>0.0</v>
      </c>
      <c r="N20" s="22">
        <v>0.0</v>
      </c>
      <c r="O20" s="22">
        <v>0.0</v>
      </c>
      <c r="P20" s="22">
        <v>0.0</v>
      </c>
      <c r="Q20" s="23">
        <f t="shared" si="4"/>
        <v>0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2.0" customHeight="1">
      <c r="A21" s="18"/>
      <c r="B21" s="34"/>
      <c r="C21" s="33" t="s">
        <v>28</v>
      </c>
      <c r="D21" s="21"/>
      <c r="E21" s="22">
        <v>0.0</v>
      </c>
      <c r="F21" s="22">
        <v>0.0</v>
      </c>
      <c r="G21" s="22">
        <v>0.0</v>
      </c>
      <c r="H21" s="22">
        <v>0.0</v>
      </c>
      <c r="I21" s="22">
        <v>0.0</v>
      </c>
      <c r="J21" s="22">
        <v>0.0</v>
      </c>
      <c r="K21" s="22">
        <v>0.0</v>
      </c>
      <c r="L21" s="22">
        <v>0.0</v>
      </c>
      <c r="M21" s="22">
        <v>0.0</v>
      </c>
      <c r="N21" s="22">
        <v>0.0</v>
      </c>
      <c r="O21" s="22">
        <v>0.0</v>
      </c>
      <c r="P21" s="22">
        <v>0.0</v>
      </c>
      <c r="Q21" s="23">
        <f t="shared" si="4"/>
        <v>0</v>
      </c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2.0" customHeight="1">
      <c r="A22" s="18"/>
      <c r="B22" s="34"/>
      <c r="C22" s="33" t="s">
        <v>29</v>
      </c>
      <c r="D22" s="21"/>
      <c r="E22" s="22">
        <v>0.0</v>
      </c>
      <c r="F22" s="22">
        <v>0.0</v>
      </c>
      <c r="G22" s="22">
        <v>0.0</v>
      </c>
      <c r="H22" s="22">
        <v>0.0</v>
      </c>
      <c r="I22" s="22">
        <v>0.0</v>
      </c>
      <c r="J22" s="22">
        <v>0.0</v>
      </c>
      <c r="K22" s="22">
        <v>0.0</v>
      </c>
      <c r="L22" s="22">
        <v>0.0</v>
      </c>
      <c r="M22" s="22">
        <v>0.0</v>
      </c>
      <c r="N22" s="22">
        <v>0.0</v>
      </c>
      <c r="O22" s="22">
        <v>0.0</v>
      </c>
      <c r="P22" s="22">
        <v>0.0</v>
      </c>
      <c r="Q22" s="23">
        <f t="shared" si="4"/>
        <v>0</v>
      </c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2.0" customHeight="1">
      <c r="A23" s="18"/>
      <c r="B23" s="34"/>
      <c r="C23" s="33" t="s">
        <v>30</v>
      </c>
      <c r="D23" s="21"/>
      <c r="E23" s="22">
        <v>0.0</v>
      </c>
      <c r="F23" s="22">
        <v>0.0</v>
      </c>
      <c r="G23" s="22">
        <v>0.0</v>
      </c>
      <c r="H23" s="22">
        <v>0.0</v>
      </c>
      <c r="I23" s="22">
        <v>0.0</v>
      </c>
      <c r="J23" s="22">
        <v>0.0</v>
      </c>
      <c r="K23" s="22">
        <v>0.0</v>
      </c>
      <c r="L23" s="22">
        <v>0.0</v>
      </c>
      <c r="M23" s="22">
        <v>0.0</v>
      </c>
      <c r="N23" s="22">
        <v>0.0</v>
      </c>
      <c r="O23" s="22">
        <v>0.0</v>
      </c>
      <c r="P23" s="22">
        <v>0.0</v>
      </c>
      <c r="Q23" s="23">
        <f t="shared" si="4"/>
        <v>0</v>
      </c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2.0" customHeight="1">
      <c r="A24" s="18"/>
      <c r="B24" s="34"/>
      <c r="C24" s="33" t="s">
        <v>31</v>
      </c>
      <c r="D24" s="21"/>
      <c r="E24" s="22">
        <v>0.0</v>
      </c>
      <c r="F24" s="22">
        <v>0.0</v>
      </c>
      <c r="G24" s="22">
        <v>0.0</v>
      </c>
      <c r="H24" s="22">
        <v>0.0</v>
      </c>
      <c r="I24" s="22">
        <v>0.0</v>
      </c>
      <c r="J24" s="22">
        <v>0.0</v>
      </c>
      <c r="K24" s="22">
        <v>0.0</v>
      </c>
      <c r="L24" s="22">
        <v>0.0</v>
      </c>
      <c r="M24" s="22">
        <v>0.0</v>
      </c>
      <c r="N24" s="22">
        <v>0.0</v>
      </c>
      <c r="O24" s="22">
        <v>0.0</v>
      </c>
      <c r="P24" s="22">
        <v>0.0</v>
      </c>
      <c r="Q24" s="23">
        <f t="shared" si="4"/>
        <v>0</v>
      </c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2.0" customHeight="1">
      <c r="A25" s="18"/>
      <c r="B25" s="34"/>
      <c r="C25" s="33" t="s">
        <v>32</v>
      </c>
      <c r="D25" s="21"/>
      <c r="E25" s="22">
        <v>0.0</v>
      </c>
      <c r="F25" s="22">
        <v>0.0</v>
      </c>
      <c r="G25" s="22">
        <v>0.0</v>
      </c>
      <c r="H25" s="22">
        <v>0.0</v>
      </c>
      <c r="I25" s="22">
        <v>0.0</v>
      </c>
      <c r="J25" s="22">
        <v>0.0</v>
      </c>
      <c r="K25" s="22">
        <v>0.0</v>
      </c>
      <c r="L25" s="22">
        <v>0.0</v>
      </c>
      <c r="M25" s="22">
        <v>0.0</v>
      </c>
      <c r="N25" s="22">
        <v>0.0</v>
      </c>
      <c r="O25" s="22">
        <v>0.0</v>
      </c>
      <c r="P25" s="22">
        <v>0.0</v>
      </c>
      <c r="Q25" s="23">
        <f t="shared" si="4"/>
        <v>0</v>
      </c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2.0" customHeight="1">
      <c r="A26" s="18"/>
      <c r="B26" s="34"/>
      <c r="C26" s="33" t="s">
        <v>33</v>
      </c>
      <c r="D26" s="21"/>
      <c r="E26" s="22">
        <v>0.0</v>
      </c>
      <c r="F26" s="22">
        <v>0.0</v>
      </c>
      <c r="G26" s="22">
        <v>0.0</v>
      </c>
      <c r="H26" s="22">
        <v>0.0</v>
      </c>
      <c r="I26" s="22">
        <v>0.0</v>
      </c>
      <c r="J26" s="22">
        <v>0.0</v>
      </c>
      <c r="K26" s="22">
        <v>0.0</v>
      </c>
      <c r="L26" s="22">
        <v>0.0</v>
      </c>
      <c r="M26" s="22">
        <v>0.0</v>
      </c>
      <c r="N26" s="22">
        <v>0.0</v>
      </c>
      <c r="O26" s="22">
        <v>0.0</v>
      </c>
      <c r="P26" s="22">
        <v>0.0</v>
      </c>
      <c r="Q26" s="23">
        <f t="shared" si="4"/>
        <v>0</v>
      </c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2.0" customHeight="1">
      <c r="A27" s="18"/>
      <c r="B27" s="34"/>
      <c r="C27" s="33" t="s">
        <v>34</v>
      </c>
      <c r="D27" s="21"/>
      <c r="E27" s="22">
        <v>0.0</v>
      </c>
      <c r="F27" s="22">
        <v>0.0</v>
      </c>
      <c r="G27" s="22">
        <v>0.0</v>
      </c>
      <c r="H27" s="22">
        <v>0.0</v>
      </c>
      <c r="I27" s="22">
        <v>0.0</v>
      </c>
      <c r="J27" s="22">
        <v>0.0</v>
      </c>
      <c r="K27" s="22">
        <v>0.0</v>
      </c>
      <c r="L27" s="22">
        <v>0.0</v>
      </c>
      <c r="M27" s="22">
        <v>0.0</v>
      </c>
      <c r="N27" s="22">
        <v>0.0</v>
      </c>
      <c r="O27" s="22">
        <v>0.0</v>
      </c>
      <c r="P27" s="22">
        <v>0.0</v>
      </c>
      <c r="Q27" s="23">
        <f t="shared" si="4"/>
        <v>0</v>
      </c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2.0" customHeight="1">
      <c r="A28" s="18"/>
      <c r="B28" s="34"/>
      <c r="C28" s="33" t="s">
        <v>35</v>
      </c>
      <c r="D28" s="21"/>
      <c r="E28" s="22">
        <v>0.0</v>
      </c>
      <c r="F28" s="22">
        <v>0.0</v>
      </c>
      <c r="G28" s="22">
        <v>0.0</v>
      </c>
      <c r="H28" s="22">
        <v>0.0</v>
      </c>
      <c r="I28" s="22">
        <v>0.0</v>
      </c>
      <c r="J28" s="22">
        <v>0.0</v>
      </c>
      <c r="K28" s="22">
        <v>0.0</v>
      </c>
      <c r="L28" s="22">
        <v>0.0</v>
      </c>
      <c r="M28" s="22">
        <v>0.0</v>
      </c>
      <c r="N28" s="22">
        <v>0.0</v>
      </c>
      <c r="O28" s="22">
        <v>0.0</v>
      </c>
      <c r="P28" s="22">
        <v>0.0</v>
      </c>
      <c r="Q28" s="23">
        <f t="shared" si="4"/>
        <v>0</v>
      </c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2.0" customHeight="1">
      <c r="A29" s="18"/>
      <c r="B29" s="34"/>
      <c r="C29" s="33" t="s">
        <v>36</v>
      </c>
      <c r="D29" s="21"/>
      <c r="E29" s="22">
        <v>0.0</v>
      </c>
      <c r="F29" s="22">
        <v>0.0</v>
      </c>
      <c r="G29" s="22">
        <v>0.0</v>
      </c>
      <c r="H29" s="22">
        <v>0.0</v>
      </c>
      <c r="I29" s="22">
        <v>0.0</v>
      </c>
      <c r="J29" s="22">
        <v>0.0</v>
      </c>
      <c r="K29" s="22">
        <v>0.0</v>
      </c>
      <c r="L29" s="22">
        <v>0.0</v>
      </c>
      <c r="M29" s="22">
        <v>0.0</v>
      </c>
      <c r="N29" s="22">
        <v>0.0</v>
      </c>
      <c r="O29" s="22">
        <v>0.0</v>
      </c>
      <c r="P29" s="22">
        <v>0.0</v>
      </c>
      <c r="Q29" s="23">
        <f t="shared" si="4"/>
        <v>0</v>
      </c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2.0" customHeight="1">
      <c r="A30" s="18"/>
      <c r="B30" s="34"/>
      <c r="C30" s="33" t="s">
        <v>37</v>
      </c>
      <c r="D30" s="21"/>
      <c r="E30" s="22">
        <v>0.0</v>
      </c>
      <c r="F30" s="22">
        <v>0.0</v>
      </c>
      <c r="G30" s="22">
        <v>0.0</v>
      </c>
      <c r="H30" s="22">
        <v>0.0</v>
      </c>
      <c r="I30" s="22">
        <v>0.0</v>
      </c>
      <c r="J30" s="22">
        <v>0.0</v>
      </c>
      <c r="K30" s="22">
        <v>0.0</v>
      </c>
      <c r="L30" s="22">
        <v>0.0</v>
      </c>
      <c r="M30" s="22">
        <v>0.0</v>
      </c>
      <c r="N30" s="22">
        <v>0.0</v>
      </c>
      <c r="O30" s="22">
        <v>0.0</v>
      </c>
      <c r="P30" s="22">
        <v>0.0</v>
      </c>
      <c r="Q30" s="23">
        <f t="shared" si="4"/>
        <v>0</v>
      </c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2.0" customHeight="1">
      <c r="A31" s="18"/>
      <c r="B31" s="34"/>
      <c r="C31" s="33" t="s">
        <v>38</v>
      </c>
      <c r="D31" s="21"/>
      <c r="E31" s="22">
        <v>0.0</v>
      </c>
      <c r="F31" s="22">
        <v>0.0</v>
      </c>
      <c r="G31" s="22">
        <v>0.0</v>
      </c>
      <c r="H31" s="22">
        <v>0.0</v>
      </c>
      <c r="I31" s="22">
        <v>0.0</v>
      </c>
      <c r="J31" s="22">
        <v>0.0</v>
      </c>
      <c r="K31" s="22">
        <v>0.0</v>
      </c>
      <c r="L31" s="22">
        <v>0.0</v>
      </c>
      <c r="M31" s="22">
        <v>0.0</v>
      </c>
      <c r="N31" s="22">
        <v>0.0</v>
      </c>
      <c r="O31" s="22">
        <v>0.0</v>
      </c>
      <c r="P31" s="22">
        <v>0.0</v>
      </c>
      <c r="Q31" s="23">
        <f t="shared" si="4"/>
        <v>0</v>
      </c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2.0" customHeight="1">
      <c r="A32" s="18"/>
      <c r="B32" s="34"/>
      <c r="C32" s="33" t="s">
        <v>39</v>
      </c>
      <c r="D32" s="21"/>
      <c r="E32" s="22">
        <v>0.0</v>
      </c>
      <c r="F32" s="22">
        <v>0.0</v>
      </c>
      <c r="G32" s="22">
        <v>0.0</v>
      </c>
      <c r="H32" s="22">
        <v>0.0</v>
      </c>
      <c r="I32" s="22">
        <v>0.0</v>
      </c>
      <c r="J32" s="22">
        <v>0.0</v>
      </c>
      <c r="K32" s="22">
        <v>0.0</v>
      </c>
      <c r="L32" s="22">
        <v>0.0</v>
      </c>
      <c r="M32" s="22">
        <v>0.0</v>
      </c>
      <c r="N32" s="22">
        <v>0.0</v>
      </c>
      <c r="O32" s="22">
        <v>0.0</v>
      </c>
      <c r="P32" s="22">
        <v>0.0</v>
      </c>
      <c r="Q32" s="23">
        <f t="shared" si="4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2.0" customHeight="1">
      <c r="A33" s="18"/>
      <c r="B33" s="36"/>
      <c r="C33" s="37" t="s">
        <v>21</v>
      </c>
      <c r="D33" s="38"/>
      <c r="E33" s="39">
        <f t="shared" ref="E33:P33" si="5">SUM(E12:E32)</f>
        <v>-5000</v>
      </c>
      <c r="F33" s="39">
        <f t="shared" si="5"/>
        <v>0</v>
      </c>
      <c r="G33" s="39">
        <f t="shared" si="5"/>
        <v>0</v>
      </c>
      <c r="H33" s="39">
        <f t="shared" si="5"/>
        <v>0</v>
      </c>
      <c r="I33" s="39">
        <f t="shared" si="5"/>
        <v>0</v>
      </c>
      <c r="J33" s="39">
        <f t="shared" si="5"/>
        <v>0</v>
      </c>
      <c r="K33" s="39">
        <f t="shared" si="5"/>
        <v>0</v>
      </c>
      <c r="L33" s="39">
        <f t="shared" si="5"/>
        <v>0</v>
      </c>
      <c r="M33" s="39">
        <f t="shared" si="5"/>
        <v>0</v>
      </c>
      <c r="N33" s="39">
        <f t="shared" si="5"/>
        <v>0</v>
      </c>
      <c r="O33" s="39">
        <f t="shared" si="5"/>
        <v>0</v>
      </c>
      <c r="P33" s="39">
        <f t="shared" si="5"/>
        <v>0</v>
      </c>
      <c r="Q33" s="40">
        <f t="shared" si="4"/>
        <v>-5000</v>
      </c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2.0" customHeight="1">
      <c r="A34" s="41"/>
      <c r="B34" s="42" t="s">
        <v>40</v>
      </c>
      <c r="C34" s="43"/>
      <c r="D34" s="44"/>
      <c r="E34" s="45">
        <f t="shared" ref="E34:P34" si="6">+E11+E33</f>
        <v>5000</v>
      </c>
      <c r="F34" s="45">
        <f t="shared" si="6"/>
        <v>0</v>
      </c>
      <c r="G34" s="45">
        <f t="shared" si="6"/>
        <v>0</v>
      </c>
      <c r="H34" s="45">
        <f t="shared" si="6"/>
        <v>0</v>
      </c>
      <c r="I34" s="45">
        <f t="shared" si="6"/>
        <v>0</v>
      </c>
      <c r="J34" s="45">
        <f t="shared" si="6"/>
        <v>0</v>
      </c>
      <c r="K34" s="45">
        <f t="shared" si="6"/>
        <v>0</v>
      </c>
      <c r="L34" s="45">
        <f t="shared" si="6"/>
        <v>0</v>
      </c>
      <c r="M34" s="45">
        <f t="shared" si="6"/>
        <v>0</v>
      </c>
      <c r="N34" s="45">
        <f t="shared" si="6"/>
        <v>0</v>
      </c>
      <c r="O34" s="45">
        <f t="shared" si="6"/>
        <v>0</v>
      </c>
      <c r="P34" s="45">
        <f t="shared" si="6"/>
        <v>0</v>
      </c>
      <c r="Q34" s="46">
        <f t="shared" si="4"/>
        <v>5000</v>
      </c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2.0" customHeight="1">
      <c r="A35" s="47"/>
      <c r="B35" s="48" t="s">
        <v>41</v>
      </c>
      <c r="C35" s="49"/>
      <c r="D35" s="50"/>
      <c r="E35" s="51">
        <f t="shared" ref="E35:Q35" si="7">+E34+E3</f>
        <v>5500</v>
      </c>
      <c r="F35" s="51">
        <f t="shared" si="7"/>
        <v>5500</v>
      </c>
      <c r="G35" s="51">
        <f t="shared" si="7"/>
        <v>5500</v>
      </c>
      <c r="H35" s="51">
        <f t="shared" si="7"/>
        <v>5500</v>
      </c>
      <c r="I35" s="51">
        <f t="shared" si="7"/>
        <v>5500</v>
      </c>
      <c r="J35" s="51">
        <f t="shared" si="7"/>
        <v>5500</v>
      </c>
      <c r="K35" s="51">
        <f t="shared" si="7"/>
        <v>5500</v>
      </c>
      <c r="L35" s="51">
        <f t="shared" si="7"/>
        <v>5500</v>
      </c>
      <c r="M35" s="51">
        <f t="shared" si="7"/>
        <v>5500</v>
      </c>
      <c r="N35" s="51">
        <f t="shared" si="7"/>
        <v>5500</v>
      </c>
      <c r="O35" s="51">
        <f t="shared" si="7"/>
        <v>5500</v>
      </c>
      <c r="P35" s="51">
        <f t="shared" si="7"/>
        <v>5500</v>
      </c>
      <c r="Q35" s="52">
        <f t="shared" si="7"/>
        <v>5500</v>
      </c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2.0" customHeight="1">
      <c r="A36" s="53"/>
      <c r="B36" s="54" t="s">
        <v>42</v>
      </c>
      <c r="C36" s="55" t="s">
        <v>43</v>
      </c>
      <c r="D36" s="56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>
        <f t="shared" ref="Q36:Q42" si="8">SUM(E36:P36)</f>
        <v>0</v>
      </c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2.0" customHeight="1">
      <c r="A37" s="53"/>
      <c r="B37" s="34"/>
      <c r="C37" s="20" t="s">
        <v>44</v>
      </c>
      <c r="D37" s="57"/>
      <c r="E37" s="35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>
        <f t="shared" si="8"/>
        <v>0</v>
      </c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2.0" customHeight="1">
      <c r="A38" s="53"/>
      <c r="B38" s="34"/>
      <c r="C38" s="20" t="s">
        <v>45</v>
      </c>
      <c r="D38" s="57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>
        <f t="shared" si="8"/>
        <v>0</v>
      </c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2.0" customHeight="1">
      <c r="A39" s="53"/>
      <c r="B39" s="34"/>
      <c r="C39" s="20" t="s">
        <v>46</v>
      </c>
      <c r="D39" s="57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>
        <f t="shared" si="8"/>
        <v>0</v>
      </c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2.0" customHeight="1">
      <c r="A40" s="53"/>
      <c r="B40" s="34"/>
      <c r="C40" s="20" t="s">
        <v>47</v>
      </c>
      <c r="D40" s="57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3">
        <f t="shared" si="8"/>
        <v>0</v>
      </c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2.0" customHeight="1">
      <c r="A41" s="53"/>
      <c r="B41" s="58"/>
      <c r="C41" s="25" t="s">
        <v>48</v>
      </c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>
        <f t="shared" si="8"/>
        <v>0</v>
      </c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2.0" customHeight="1">
      <c r="A42" s="53"/>
      <c r="B42" s="62"/>
      <c r="C42" s="33" t="s">
        <v>49</v>
      </c>
      <c r="D42" s="21"/>
      <c r="E42" s="22">
        <f t="shared" ref="E42:P42" si="9">SUM(E36:E41)</f>
        <v>0</v>
      </c>
      <c r="F42" s="22">
        <f t="shared" si="9"/>
        <v>0</v>
      </c>
      <c r="G42" s="22">
        <f t="shared" si="9"/>
        <v>0</v>
      </c>
      <c r="H42" s="22">
        <f t="shared" si="9"/>
        <v>0</v>
      </c>
      <c r="I42" s="22">
        <f t="shared" si="9"/>
        <v>0</v>
      </c>
      <c r="J42" s="22">
        <f t="shared" si="9"/>
        <v>0</v>
      </c>
      <c r="K42" s="22">
        <f t="shared" si="9"/>
        <v>0</v>
      </c>
      <c r="L42" s="22">
        <f t="shared" si="9"/>
        <v>0</v>
      </c>
      <c r="M42" s="22">
        <f t="shared" si="9"/>
        <v>0</v>
      </c>
      <c r="N42" s="22">
        <f t="shared" si="9"/>
        <v>0</v>
      </c>
      <c r="O42" s="22">
        <f t="shared" si="9"/>
        <v>0</v>
      </c>
      <c r="P42" s="22">
        <f t="shared" si="9"/>
        <v>0</v>
      </c>
      <c r="Q42" s="23">
        <f t="shared" si="8"/>
        <v>0</v>
      </c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2.0" customHeight="1">
      <c r="A43" s="63"/>
      <c r="B43" s="64" t="s">
        <v>50</v>
      </c>
      <c r="C43" s="65"/>
      <c r="D43" s="50"/>
      <c r="E43" s="51">
        <f t="shared" ref="E43:Q43" si="10">+E35+E42</f>
        <v>5500</v>
      </c>
      <c r="F43" s="51">
        <f t="shared" si="10"/>
        <v>5500</v>
      </c>
      <c r="G43" s="51">
        <f t="shared" si="10"/>
        <v>5500</v>
      </c>
      <c r="H43" s="51">
        <f t="shared" si="10"/>
        <v>5500</v>
      </c>
      <c r="I43" s="51">
        <f t="shared" si="10"/>
        <v>5500</v>
      </c>
      <c r="J43" s="51">
        <f t="shared" si="10"/>
        <v>5500</v>
      </c>
      <c r="K43" s="51">
        <f t="shared" si="10"/>
        <v>5500</v>
      </c>
      <c r="L43" s="51">
        <f t="shared" si="10"/>
        <v>5500</v>
      </c>
      <c r="M43" s="51">
        <f t="shared" si="10"/>
        <v>5500</v>
      </c>
      <c r="N43" s="51">
        <f t="shared" si="10"/>
        <v>5500</v>
      </c>
      <c r="O43" s="51">
        <f t="shared" si="10"/>
        <v>5500</v>
      </c>
      <c r="P43" s="51">
        <f t="shared" si="10"/>
        <v>5500</v>
      </c>
      <c r="Q43" s="52">
        <f t="shared" si="10"/>
        <v>5500</v>
      </c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40.5" customHeight="1">
      <c r="A44" s="47"/>
      <c r="B44" s="48" t="s">
        <v>51</v>
      </c>
      <c r="C44" s="49"/>
      <c r="D44" s="50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2.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2.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2.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2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2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2.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2.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2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2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2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2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2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2.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2.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2.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2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2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2.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2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2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2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2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2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2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2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2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2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2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2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2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2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2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2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2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2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2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2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2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2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2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2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2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2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2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2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2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2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2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2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2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2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2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2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2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2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2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2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2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2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2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2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2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2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2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2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2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2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2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2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2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2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2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2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2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2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2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2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2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2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2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2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2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2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2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2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2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2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2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2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2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2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2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2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2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2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2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2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2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2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2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2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2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2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2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2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2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2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2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2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2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2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2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2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2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2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2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2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2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2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2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2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2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2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2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2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2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2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2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2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2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2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2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2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2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2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2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2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2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2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2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2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2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2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2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2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2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2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2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2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2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2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2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2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2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2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2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2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2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2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2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2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2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2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2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2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2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2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2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2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2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2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2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2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2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2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2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2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2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2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2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2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2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2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2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2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2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2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2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2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2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2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2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2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2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2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2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2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2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2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2.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2.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2.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2.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2.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2.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2.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2.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2.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2.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2.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2.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2.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2.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2.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2.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2.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2.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2.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2.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2.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2.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2.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2.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2.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2.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2.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2.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2.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2.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2.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2.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2.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2.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2.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2.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2.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2.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2.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2.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2.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2.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2.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2.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2.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2.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2.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2.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2.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2.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2.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2.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2.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2.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2.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2.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2.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2.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2.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2.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2.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2.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2.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2.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2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2.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2.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2.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2.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2.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2.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2.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2.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2.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2.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2.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2.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2.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2.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2.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2.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2.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2.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2.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2.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2.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2.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2.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2.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2.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2.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2.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2.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2.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2.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2.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2.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2.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2.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2.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2.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2.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2.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2.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2.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2.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2.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2.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2.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2.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2.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2.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2.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2.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2.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2.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2.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2.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2.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2.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2.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2.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2.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2.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2.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2.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2.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2.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2.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2.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2.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2.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2.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2.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2.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2.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2.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2.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2.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2.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2.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2.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2.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2.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2.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2.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2.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2.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2.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2.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2.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2.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2.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2.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2.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2.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2.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2.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2.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2.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2.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2.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2.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2.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2.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2.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2.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2.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2.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2.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2.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2.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2.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2.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2.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2.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2.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2.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2.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2.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2.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2.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2.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2.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2.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2.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2.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2.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2.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2.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2.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2.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2.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2.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2.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2.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2.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2.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2.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2.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2.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2.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2.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2.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2.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2.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2.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2.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2.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2.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2.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2.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2.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2.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2.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2.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2.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2.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2.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2.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2.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2.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2.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2.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2.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2.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2.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2.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2.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2.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2.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2.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2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2.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2.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2.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2.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2.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2.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2.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2.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2.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2.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2.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2.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2.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2.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2.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2.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2.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2.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2.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2.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2.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2.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2.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2.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2.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2.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2.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2.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2.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2.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2.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2.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2.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2.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2.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2.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2.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2.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2.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2.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2.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2.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2.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2.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2.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2.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2.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2.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2.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2.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2.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2.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2.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2.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2.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2.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2.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2.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2.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2.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2.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2.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2.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2.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2.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2.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2.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2.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2.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2.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2.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2.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2.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2.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2.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2.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2.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2.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2.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2.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2.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2.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2.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2.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2.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2.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2.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2.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2.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2.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2.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2.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2.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2.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2.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2.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2.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2.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2.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2.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2.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2.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2.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2.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2.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2.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2.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2.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2.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2.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2.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2.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2.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2.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2.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2.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2.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2.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2.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2.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2.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2.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2.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2.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2.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2.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2.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2.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2.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2.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2.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2.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2.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2.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2.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2.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2.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2.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2.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2.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2.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2.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2.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2.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2.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2.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2.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2.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2.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2.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2.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2.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2.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2.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2.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2.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2.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2.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2.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2.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2.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2.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2.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2.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2.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2.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2.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2.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2.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2.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2.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2.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2.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2.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2.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2.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2.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2.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2.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2.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2.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2.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2.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2.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2.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2.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2.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2.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2.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2.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2.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2.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2.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2.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2.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2.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2.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2.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2.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2.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2.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2.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2.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2.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2.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2.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2.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2.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2.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2.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2.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2.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2.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2.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2.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2.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2.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2.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2.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2.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2.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2.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2.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2.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2.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2.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2.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2.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2.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2.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2.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2.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2.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2.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2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2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2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2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2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2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2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2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2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2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2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2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2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2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2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2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2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2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2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2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2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2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2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2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2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2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2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2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2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2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2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2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2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2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2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2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2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2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2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2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2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2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2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2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2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2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2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2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2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2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2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2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2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2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2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2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2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2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2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2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2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2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2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2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2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2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2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2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2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2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2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2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2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2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2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2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2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2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2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2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2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2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2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2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2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2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2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2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2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2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2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2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2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2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2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2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2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2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2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2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2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2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2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2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2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2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2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2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2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2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2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2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2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2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2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2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2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2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2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2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2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2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2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2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2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2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2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2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2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2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2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2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2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2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2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2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2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2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2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2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2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2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2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2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2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2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2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2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2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2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2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2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2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2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2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2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2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2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2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2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2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2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2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2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2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2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2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2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2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2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2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2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2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2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2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2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2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2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2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2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2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2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2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2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2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2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2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2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2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2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2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2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2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2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2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2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2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2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2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2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2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2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2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2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2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2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2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2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2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2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2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2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2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2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2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2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2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2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2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2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2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2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2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2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2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2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2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2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2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2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2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2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2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2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2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2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2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2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2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2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2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2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2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2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2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2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2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2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2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2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2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2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2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2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2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2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2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2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2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2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2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2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2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2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2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2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2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2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2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2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2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2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2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2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2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2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2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2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2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2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2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2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2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2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2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2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2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2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2.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2.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5">
    <mergeCell ref="B1:D1"/>
    <mergeCell ref="E1:Q1"/>
    <mergeCell ref="B4:B11"/>
    <mergeCell ref="B12:B33"/>
    <mergeCell ref="B36:B4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2022-01-31T03:06:07Z</dcterms:created>
</cp:coreProperties>
</file>