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8_{32271102-101A-4060-A809-38EFFF399FD1}" xr6:coauthVersionLast="47" xr6:coauthVersionMax="47" xr10:uidLastSave="{00000000-0000-0000-0000-000000000000}"/>
  <bookViews>
    <workbookView xWindow="-110" yWindow="-110" windowWidth="19420" windowHeight="10420" activeTab="1" xr2:uid="{00000000-000D-0000-FFFF-FFFF00000000}"/>
  </bookViews>
  <sheets>
    <sheet name="備考" sheetId="5" r:id="rId1"/>
    <sheet name="通所" sheetId="3" r:id="rId2"/>
  </sheets>
  <definedNames>
    <definedName name="_xlnm.Print_Area" localSheetId="1">通所!$A$1:$K$32</definedName>
    <definedName name="_xlnm.Print_Area" localSheetId="0">備考!$A$1:$Q$65</definedName>
    <definedName name="_xlnm.Print_Titles" localSheetId="1">通所!$9:$10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3" l="1"/>
  <c r="V36" i="3" l="1"/>
  <c r="V35" i="3"/>
  <c r="V22" i="3"/>
  <c r="V19" i="3" l="1"/>
  <c r="V12" i="3" l="1"/>
  <c r="V29" i="3" l="1"/>
  <c r="V34" i="3" l="1"/>
  <c r="V11" i="3" l="1"/>
  <c r="P7" i="3" l="1"/>
  <c r="V13" i="3" l="1"/>
  <c r="V33" i="3"/>
  <c r="V32" i="3"/>
  <c r="V31" i="3"/>
  <c r="V30" i="3"/>
  <c r="V28" i="3"/>
  <c r="V27" i="3"/>
  <c r="V26" i="3"/>
  <c r="V25" i="3"/>
  <c r="V24" i="3"/>
  <c r="V23" i="3"/>
  <c r="V21" i="3"/>
  <c r="V20" i="3"/>
  <c r="V18" i="3"/>
  <c r="V17" i="3"/>
  <c r="V16" i="3"/>
  <c r="V15" i="3"/>
  <c r="V14" i="3"/>
  <c r="V9" i="3"/>
  <c r="V8" i="3"/>
  <c r="M7" i="3" l="1"/>
  <c r="N7" i="3" l="1"/>
  <c r="O7" i="3" s="1"/>
  <c r="D1" i="3" l="1"/>
  <c r="Q7" i="3"/>
</calcChain>
</file>

<file path=xl/sharedStrings.xml><?xml version="1.0" encoding="utf-8"?>
<sst xmlns="http://schemas.openxmlformats.org/spreadsheetml/2006/main" count="110" uniqueCount="110">
  <si>
    <t>（別紙１）</t>
    <rPh sb="1" eb="3">
      <t>ベッシ</t>
    </rPh>
    <phoneticPr fontId="2"/>
  </si>
  <si>
    <t>事業所番号</t>
    <rPh sb="0" eb="3">
      <t>ジギョウショ</t>
    </rPh>
    <rPh sb="3" eb="5">
      <t>バンゴウ</t>
    </rPh>
    <phoneticPr fontId="2"/>
  </si>
  <si>
    <t>事業所名</t>
    <rPh sb="0" eb="3">
      <t>ジギョウショ</t>
    </rPh>
    <rPh sb="3" eb="4">
      <t>メイ</t>
    </rPh>
    <phoneticPr fontId="2"/>
  </si>
  <si>
    <t>事業所の担当者</t>
    <rPh sb="0" eb="3">
      <t>ジギョウショ</t>
    </rPh>
    <rPh sb="4" eb="7">
      <t>タントウシャ</t>
    </rPh>
    <phoneticPr fontId="2"/>
  </si>
  <si>
    <t>各サービス共通地域区分</t>
    <rPh sb="0" eb="1">
      <t>カク</t>
    </rPh>
    <rPh sb="5" eb="7">
      <t>キョウツウ</t>
    </rPh>
    <phoneticPr fontId="2"/>
  </si>
  <si>
    <t>加算の異動年月日</t>
    <rPh sb="0" eb="2">
      <t>カサン</t>
    </rPh>
    <rPh sb="3" eb="5">
      <t>イドウ</t>
    </rPh>
    <rPh sb="5" eb="8">
      <t>ネンガッピ</t>
    </rPh>
    <phoneticPr fontId="2"/>
  </si>
  <si>
    <t>提供サービス</t>
  </si>
  <si>
    <t>施設等の区分</t>
  </si>
  <si>
    <t>人員配置区分</t>
  </si>
  <si>
    <t>そ　 　　の　 　　他　　 　該　　 　当　　 　す 　　　る 　　　体 　　　制 　　　等</t>
  </si>
  <si>
    <t>割 引</t>
  </si>
  <si>
    <t>介護職員処遇改善加算</t>
  </si>
  <si>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</si>
  <si>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若年性認知症利用者受入加算</t>
  </si>
  <si>
    <t>　　　　介 護 給 付 費 算 定 に 係 る 体 制 等 状 況 一 覧 表</t>
    <phoneticPr fontId="2"/>
  </si>
  <si>
    <t>時間延長サービス体制</t>
  </si>
  <si>
    <t>中重度者ケア体制加算</t>
  </si>
  <si>
    <t>共生型サービスの提供
（生活介護事業所）</t>
  </si>
  <si>
    <t>共生型サービスの提供
（自立訓練事業所）</t>
  </si>
  <si>
    <t>共生型サービスの提供
（児童発達支援事業所）</t>
  </si>
  <si>
    <t>共生型サービスの提供
(放課後等デイサービス事業所)</t>
    <phoneticPr fontId="2"/>
  </si>
  <si>
    <t>生活相談員配置等加算</t>
  </si>
  <si>
    <t>生活機能向上連携加算</t>
  </si>
  <si>
    <t>ADL維持等加算〔申出〕の有無</t>
  </si>
  <si>
    <t>認知症加算</t>
  </si>
  <si>
    <t>通所介護</t>
    <rPh sb="0" eb="2">
      <t>ツウショ</t>
    </rPh>
    <rPh sb="2" eb="4">
      <t>カイゴ</t>
    </rPh>
    <phoneticPr fontId="2"/>
  </si>
  <si>
    <t>【通所介護】</t>
    <rPh sb="1" eb="3">
      <t>ツウショ</t>
    </rPh>
    <rPh sb="3" eb="5">
      <t>カイゴ</t>
    </rPh>
    <phoneticPr fontId="2"/>
  </si>
  <si>
    <t>サービス提供体制強化加算</t>
    <phoneticPr fontId="2"/>
  </si>
  <si>
    <t>※チェックが誤っているかチェックが漏れている項目があります。</t>
    <rPh sb="6" eb="7">
      <t>アヤマ</t>
    </rPh>
    <phoneticPr fontId="2"/>
  </si>
  <si>
    <t>※届出を出すサービスについて，全ての加算の状況について該当する番号に ☑ をつけてください。</t>
    <phoneticPr fontId="2"/>
  </si>
  <si>
    <t>Ⅰ～Ⅲ</t>
    <phoneticPr fontId="2"/>
  </si>
  <si>
    <t>※特定処遇改善加算算定には介護職員処遇改善加算Ⅰ～Ⅲの算定が必要です。</t>
    <rPh sb="1" eb="3">
      <t>トクテイ</t>
    </rPh>
    <rPh sb="3" eb="5">
      <t>ショグウ</t>
    </rPh>
    <rPh sb="5" eb="7">
      <t>カイゼン</t>
    </rPh>
    <rPh sb="7" eb="9">
      <t>カサン</t>
    </rPh>
    <rPh sb="9" eb="11">
      <t>サンテイ</t>
    </rPh>
    <rPh sb="13" eb="15">
      <t>カイゴ</t>
    </rPh>
    <rPh sb="15" eb="17">
      <t>ショクイン</t>
    </rPh>
    <rPh sb="17" eb="19">
      <t>ショグウ</t>
    </rPh>
    <rPh sb="19" eb="21">
      <t>カイゼン</t>
    </rPh>
    <rPh sb="21" eb="23">
      <t>カサン</t>
    </rPh>
    <rPh sb="27" eb="29">
      <t>サンテイ</t>
    </rPh>
    <rPh sb="30" eb="32">
      <t>ヒツヨウ</t>
    </rPh>
    <phoneticPr fontId="2"/>
  </si>
  <si>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</si>
  <si>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2"/>
  </si>
  <si>
    <t>　　　11 「看護体制強化加算」については、「看護体制強化加算に係る届出書」（別紙８－２）を添付してください。</t>
    <phoneticPr fontId="2"/>
  </si>
  <si>
    <t>　　　　　　「医師の配置」…医師、「精神科医師定期的療養指導」…精神科医師、「夜間勤務条件基準」…夜勤を行う看護師（准看護師）と介護職員の配置状況　等</t>
  </si>
  <si>
    <t>　　　13 「時間延長サービス体制」については、実際に利用者に対して延長サービスを行うことが可能な場合に記載してください。</t>
    <phoneticPr fontId="2"/>
  </si>
  <si>
    <t>　　　16 「送迎体制」については、実際に利用者の送迎が可能な場合に記載してください。</t>
    <phoneticPr fontId="2"/>
  </si>
  <si>
    <t>　　　23 「職員の欠員による減算の状況」については、以下の要領で記載してください。</t>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</si>
  <si>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</si>
  <si>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</si>
  <si>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</si>
  <si>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</si>
  <si>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</si>
  <si>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</si>
  <si>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５　短期入所療養介護及び介護療養型医療施設にあっては、同一の施設区分で事業の実施が複数の病棟にわたる場合は、病棟ごとに届け出てください。</t>
    <phoneticPr fontId="2"/>
  </si>
  <si>
    <t>特定(L2)</t>
    <rPh sb="0" eb="2">
      <t>トクテイ</t>
    </rPh>
    <phoneticPr fontId="2"/>
  </si>
  <si>
    <t>特定Ⅰ(L3)</t>
    <rPh sb="0" eb="2">
      <t>トクテイ</t>
    </rPh>
    <phoneticPr fontId="2"/>
  </si>
  <si>
    <t>職員の欠員による減算の状況</t>
    <phoneticPr fontId="2"/>
  </si>
  <si>
    <t>選択(L1)</t>
    <rPh sb="0" eb="2">
      <t>センタク</t>
    </rPh>
    <phoneticPr fontId="2"/>
  </si>
  <si>
    <t>人員減算</t>
    <rPh sb="0" eb="2">
      <t>ジンイン</t>
    </rPh>
    <rPh sb="2" eb="4">
      <t>ゲンサン</t>
    </rPh>
    <phoneticPr fontId="2"/>
  </si>
  <si>
    <t>エラーメッセージ</t>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</si>
  <si>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</si>
  <si>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個別機能訓練加算</t>
    <rPh sb="6" eb="8">
      <t>カサン</t>
    </rPh>
    <phoneticPr fontId="2"/>
  </si>
  <si>
    <t>科学的介護推進体制加算</t>
    <rPh sb="0" eb="3">
      <t>カガクテキ</t>
    </rPh>
    <rPh sb="3" eb="5">
      <t>カイゴ</t>
    </rPh>
    <rPh sb="5" eb="7">
      <t>スイシン</t>
    </rPh>
    <rPh sb="7" eb="9">
      <t>タイセイ</t>
    </rPh>
    <rPh sb="9" eb="11">
      <t>カサン</t>
    </rPh>
    <phoneticPr fontId="2"/>
  </si>
  <si>
    <t>LIFEへの登録</t>
    <rPh sb="6" eb="8">
      <t>トウロク</t>
    </rPh>
    <phoneticPr fontId="2"/>
  </si>
  <si>
    <t>栄養アセスメント・栄養改善体制</t>
    <rPh sb="0" eb="2">
      <t>エイヨウ</t>
    </rPh>
    <phoneticPr fontId="2"/>
  </si>
  <si>
    <t>※特定処遇改善加算Ⅰの算定にはサービス提供体制強化加算のⅠ又はⅡの算定が必要です。</t>
    <rPh sb="11" eb="13">
      <t>サンテイ</t>
    </rPh>
    <rPh sb="19" eb="27">
      <t>テイキョウタイセイキョウカカサン</t>
    </rPh>
    <rPh sb="29" eb="30">
      <t>マタ</t>
    </rPh>
    <rPh sb="33" eb="35">
      <t>サンテイ</t>
    </rPh>
    <phoneticPr fontId="2"/>
  </si>
  <si>
    <t>受付日</t>
  </si>
  <si>
    <t>入浴介助加算　エラー表示→</t>
  </si>
  <si>
    <t>個別機能訓練　エラー表示→</t>
    <rPh sb="0" eb="2">
      <t>コベツ</t>
    </rPh>
    <rPh sb="2" eb="4">
      <t>キノウ</t>
    </rPh>
    <rPh sb="4" eb="6">
      <t>クンレン</t>
    </rPh>
    <phoneticPr fontId="2"/>
  </si>
  <si>
    <t>入浴介助加算</t>
    <rPh sb="4" eb="6">
      <t>カサン</t>
    </rPh>
    <phoneticPr fontId="2"/>
  </si>
  <si>
    <t>ADL維持等加算Ⅲ</t>
    <phoneticPr fontId="2"/>
  </si>
  <si>
    <t>口腔機能向上加算</t>
    <rPh sb="6" eb="8">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</si>
  <si>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</si>
  <si>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</si>
  <si>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</si>
  <si>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</si>
  <si>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</si>
  <si>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</si>
  <si>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</si>
  <si>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</si>
  <si>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</si>
  <si>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</si>
  <si>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９ 「割引｣を｢あり｣と記載する場合は「指定居宅サービス事業所等による介護給付費の割引に係る割引率の設定について」（別紙５）を添付してください。</t>
    <rPh sb="33" eb="34">
      <t>ショ</t>
    </rPh>
    <phoneticPr fontId="2"/>
  </si>
  <si>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</si>
  <si>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</si>
  <si>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</si>
  <si>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「入浴介助加算」については、浴室の平面図等を添付してください。</t>
    <rPh sb="11" eb="13">
      <t>カサン</t>
    </rPh>
    <rPh sb="26" eb="27">
      <t>トウ</t>
    </rPh>
    <phoneticPr fontId="2"/>
  </si>
  <si>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</si>
  <si>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</si>
  <si>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</si>
  <si>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</si>
  <si>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</si>
  <si>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</si>
  <si>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22「特定診療費項目」「リハビリテーション提供体制」については、これらに相当する診療報酬の算定のために届け出た届出書の写しを添付してください。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</si>
  <si>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</si>
  <si>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</si>
  <si>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</si>
  <si>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</si>
  <si>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</si>
  <si>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</si>
  <si>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</si>
  <si>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</si>
  <si>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</si>
  <si>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</si>
  <si>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</si>
  <si>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</si>
  <si>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</si>
  <si>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</si>
  <si>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</si>
  <si>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</si>
  <si>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</si>
  <si>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</si>
  <si>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31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</si>
  <si>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</si>
  <si>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</si>
  <si>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</si>
  <si>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</si>
  <si>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個別Ⅱ</t>
    <rPh sb="0" eb="2">
      <t>コベツ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</si>
</sst>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0" x14ac:knownFonts="1">
    <font>
      <sz val="11"/>
      <name val="ＭＳ Ｐゴシック"/>
      <family val="3"/>
      <charset val="128"/>
    </font>
    <font>
      <sz val="16"/>
      <color indexed="8"/>
      <name val="HGSｺﾞｼｯｸM"/>
      <family val="3"/>
      <charset val="128"/>
    </font>
    <font>
      <sz val="6"/>
      <name val="ＭＳ Ｐゴシック"/>
      <family val="3"/>
      <charset val="128"/>
    </font>
    <font>
      <sz val="11"/>
      <color indexed="8"/>
      <name val="HGSｺﾞｼｯｸM"/>
      <family val="3"/>
      <charset val="128"/>
    </font>
    <font>
      <sz val="16"/>
      <color indexed="8"/>
      <name val="HG丸ｺﾞｼｯｸM-PRO"/>
      <family val="3"/>
      <charset val="128"/>
    </font>
    <font>
      <sz val="11"/>
      <name val="HGSｺﾞｼｯｸM"/>
      <family val="3"/>
      <charset val="128"/>
    </font>
    <font>
      <sz val="13"/>
      <name val="HGSｺﾞｼｯｸM"/>
      <family val="3"/>
      <charset val="128"/>
    </font>
    <font>
      <sz val="12"/>
      <name val="HGSｺﾞｼｯｸM"/>
      <family val="3"/>
      <charset val="128"/>
    </font>
    <font>
      <sz val="16"/>
      <name val="HGSｺﾞｼｯｸM"/>
      <family val="3"/>
      <charset val="128"/>
    </font>
    <font>
      <sz val="13"/>
      <color indexed="8"/>
      <name val="HGSｺﾞｼｯｸM"/>
      <family val="3"/>
      <charset val="128"/>
    </font>
    <font>
      <b/>
      <sz val="11"/>
      <color indexed="9"/>
      <name val="ＭＳ Ｐゴシック"/>
      <family val="3"/>
      <charset val="128"/>
      <scheme val="minor"/>
    </font>
    <font>
      <sz val="11"/>
      <color rgb="FFFA7D00"/>
      <name val="ＭＳ Ｐゴシック"/>
      <family val="3"/>
      <charset val="128"/>
      <scheme val="minor"/>
    </font>
    <font>
      <b/>
      <sz val="12"/>
      <color rgb="FFFF0000"/>
      <name val="HGSｺﾞｼｯｸM"/>
      <family val="3"/>
      <charset val="128"/>
    </font>
    <font>
      <b/>
      <sz val="11"/>
      <color rgb="FFFF0000"/>
      <name val="HGSｺﾞｼｯｸM"/>
      <family val="3"/>
      <charset val="128"/>
    </font>
    <font>
      <b/>
      <sz val="16"/>
      <color rgb="FFFF0000"/>
      <name val="HGSｺﾞｼｯｸM"/>
      <family val="3"/>
      <charset val="128"/>
    </font>
    <font>
      <b/>
      <sz val="14"/>
      <name val="HGSｺﾞｼｯｸM"/>
      <family val="3"/>
      <charset val="128"/>
    </font>
    <font>
      <b/>
      <sz val="12"/>
      <name val="HGSｺﾞｼｯｸM"/>
      <family val="3"/>
      <charset val="128"/>
    </font>
    <font>
      <sz val="20"/>
      <color indexed="8"/>
      <name val="ＭＳ Ｐゴシック"/>
      <family val="3"/>
      <charset val="128"/>
      <scheme val="minor"/>
    </font>
    <font>
      <sz val="20"/>
      <color indexed="8"/>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rgb="FFA5A5A5"/>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10" fillId="2" borderId="2" applyNumberFormat="0" applyAlignment="0" applyProtection="0">
      <alignment vertical="center"/>
    </xf>
    <xf numFmtId="0" fontId="11" fillId="0" borderId="1" applyNumberFormat="0" applyFill="0" applyAlignment="0" applyProtection="0">
      <alignment vertical="center"/>
    </xf>
  </cellStyleXfs>
  <cellXfs count="115">
    <xf numFmtId="0" fontId="0" fillId="0" borderId="0" xfId="0"/>
    <xf numFmtId="0" fontId="1" fillId="0" borderId="0" xfId="0" applyFont="1" applyFill="1" applyAlignment="1">
      <alignment vertical="center"/>
    </xf>
    <xf numFmtId="0" fontId="3" fillId="0" borderId="0" xfId="0" applyFont="1" applyFill="1" applyAlignment="1">
      <alignment horizontal="lef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top"/>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top"/>
    </xf>
    <xf numFmtId="0" fontId="5" fillId="0" borderId="10"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pplyProtection="1">
      <alignment horizontal="left" vertical="center"/>
      <protection locked="0"/>
    </xf>
    <xf numFmtId="0" fontId="12" fillId="0" borderId="0" xfId="0" applyFont="1" applyFill="1" applyBorder="1" applyAlignment="1">
      <alignment horizontal="left" vertical="center"/>
    </xf>
    <xf numFmtId="0" fontId="13" fillId="0" borderId="0" xfId="0" applyFont="1" applyFill="1" applyAlignment="1">
      <alignment horizontal="left" vertical="center"/>
    </xf>
    <xf numFmtId="0" fontId="5" fillId="0" borderId="0" xfId="0" applyFont="1" applyFill="1" applyAlignment="1" applyProtection="1">
      <alignment horizontal="left" vertical="center"/>
      <protection locked="0"/>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indent="1"/>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7" fillId="0" borderId="20" xfId="0" applyFont="1" applyFill="1" applyBorder="1" applyAlignment="1">
      <alignment horizontal="left" vertical="center"/>
    </xf>
    <xf numFmtId="0" fontId="7" fillId="0" borderId="13"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xf>
    <xf numFmtId="0" fontId="7" fillId="0" borderId="13" xfId="0" applyFont="1" applyFill="1" applyBorder="1" applyAlignment="1">
      <alignment vertical="center" wrapText="1"/>
    </xf>
    <xf numFmtId="0" fontId="7" fillId="0" borderId="17"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0" xfId="0" applyFont="1" applyFill="1" applyBorder="1" applyAlignment="1">
      <alignment vertical="center"/>
    </xf>
    <xf numFmtId="0" fontId="3" fillId="0" borderId="3" xfId="0" applyFont="1" applyFill="1" applyBorder="1" applyAlignment="1" applyProtection="1">
      <alignment vertical="center"/>
      <protection locked="0"/>
    </xf>
    <xf numFmtId="0" fontId="13" fillId="3" borderId="0" xfId="0" applyFont="1" applyFill="1" applyAlignment="1">
      <alignment horizontal="left" vertical="center"/>
    </xf>
    <xf numFmtId="0" fontId="5" fillId="0" borderId="0" xfId="0" applyFont="1" applyFill="1" applyBorder="1" applyAlignment="1">
      <alignment horizontal="center" vertical="center"/>
    </xf>
    <xf numFmtId="0" fontId="0" fillId="0" borderId="0" xfId="0" applyAlignment="1">
      <alignment horizontal="left" vertical="center" shrinkToFit="1"/>
    </xf>
    <xf numFmtId="0" fontId="16" fillId="0" borderId="0" xfId="0" applyFont="1" applyFill="1" applyBorder="1" applyAlignment="1">
      <alignment horizontal="left" vertical="center"/>
    </xf>
    <xf numFmtId="0" fontId="5" fillId="0" borderId="0" xfId="0" applyFont="1" applyFill="1" applyAlignment="1">
      <alignment vertical="center"/>
    </xf>
    <xf numFmtId="0" fontId="9" fillId="0" borderId="0" xfId="0" applyFont="1" applyFill="1" applyBorder="1" applyAlignment="1">
      <alignment horizontal="centerContinuous"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3" fillId="0" borderId="0" xfId="0" applyFont="1" applyFill="1" applyBorder="1" applyAlignment="1" applyProtection="1">
      <alignment horizontal="left" vertical="center"/>
      <protection locked="0"/>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3" fillId="0" borderId="6" xfId="0" applyFont="1" applyFill="1" applyBorder="1" applyAlignment="1">
      <alignment horizontal="centerContinuous" vertical="center"/>
    </xf>
    <xf numFmtId="0" fontId="3" fillId="0" borderId="9" xfId="0" applyFont="1" applyFill="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3" fillId="0" borderId="3" xfId="0" applyFont="1" applyFill="1" applyBorder="1" applyAlignment="1" applyProtection="1">
      <alignment horizontal="center" vertical="center" shrinkToFit="1"/>
      <protection locked="0"/>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4" borderId="0" xfId="0" applyFont="1" applyFill="1" applyAlignment="1" applyProtection="1">
      <alignment horizontal="left" vertical="center"/>
      <protection locked="0"/>
    </xf>
    <xf numFmtId="0" fontId="13"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0" fillId="0" borderId="0" xfId="0" applyFont="1" applyFill="1" applyAlignment="1"/>
    <xf numFmtId="0" fontId="5" fillId="0" borderId="0" xfId="0" applyFont="1" applyFill="1" applyAlignment="1">
      <alignment horizontal="center"/>
    </xf>
    <xf numFmtId="0" fontId="5" fillId="0" borderId="0" xfId="0" applyFont="1" applyFill="1" applyAlignment="1"/>
    <xf numFmtId="0" fontId="19" fillId="0" borderId="0" xfId="0" applyFont="1" applyFill="1" applyAlignment="1">
      <alignment horizontal="center" vertical="center"/>
    </xf>
    <xf numFmtId="0" fontId="19"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vertical="top"/>
    </xf>
    <xf numFmtId="0" fontId="5" fillId="0" borderId="0" xfId="0" applyFont="1" applyFill="1" applyBorder="1" applyAlignment="1">
      <alignment vertical="top"/>
    </xf>
    <xf numFmtId="0" fontId="3" fillId="0" borderId="3" xfId="0" applyFont="1" applyFill="1" applyBorder="1" applyAlignment="1">
      <alignment horizontal="left" vertical="center"/>
    </xf>
    <xf numFmtId="0" fontId="3" fillId="0" borderId="3" xfId="0" applyFont="1" applyFill="1" applyBorder="1" applyAlignment="1">
      <alignment horizontal="right"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4" fillId="0" borderId="0" xfId="0" applyFont="1" applyFill="1" applyBorder="1" applyAlignment="1">
      <alignment horizontal="left" vertical="center" shrinkToFit="1"/>
    </xf>
    <xf numFmtId="0" fontId="0" fillId="0" borderId="0" xfId="0" applyAlignment="1">
      <alignment horizontal="left" vertical="center" shrinkToFi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3" xfId="0" applyFont="1" applyFill="1" applyBorder="1" applyAlignment="1">
      <alignment horizontal="center" vertical="center" shrinkToFit="1"/>
    </xf>
    <xf numFmtId="176" fontId="15" fillId="0" borderId="3"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left" vertical="center"/>
    </xf>
    <xf numFmtId="0" fontId="18" fillId="0" borderId="4" xfId="0" applyFont="1" applyBorder="1" applyAlignment="1">
      <alignment horizontal="left" vertical="center"/>
    </xf>
    <xf numFmtId="0" fontId="15"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13" fillId="0" borderId="0" xfId="0" applyFont="1" applyFill="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cellXfs>
  <cellStyles count="3">
    <cellStyle name="チェックセル" xfId="1" xr:uid="{00000000-0005-0000-0000-000000000000}"/>
    <cellStyle name="リンクセル" xfId="2" xr:uid="{00000000-0005-0000-0000-000001000000}"/>
    <cellStyle name="標準" xfId="0" builtinId="0"/>
  </cellStyles>
  <dxfs count="16">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29.emf"/><Relationship Id="rId18" Type="http://schemas.openxmlformats.org/officeDocument/2006/relationships/image" Target="../media/image24.emf"/><Relationship Id="rId26" Type="http://schemas.openxmlformats.org/officeDocument/2006/relationships/image" Target="../media/image16.emf"/><Relationship Id="rId39"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8.emf"/><Relationship Id="rId42" Type="http://schemas.openxmlformats.org/officeDocument/2006/relationships/image" Target="../media/image43.emf"/><Relationship Id="rId47" Type="http://schemas.openxmlformats.org/officeDocument/2006/relationships/image" Target="../media/image48.emf"/><Relationship Id="rId50" Type="http://schemas.openxmlformats.org/officeDocument/2006/relationships/image" Target="../media/image51.emf"/><Relationship Id="rId55" Type="http://schemas.openxmlformats.org/officeDocument/2006/relationships/image" Target="../media/image56.emf"/><Relationship Id="rId63" Type="http://schemas.openxmlformats.org/officeDocument/2006/relationships/image" Target="../media/image64.emf"/><Relationship Id="rId7" Type="http://schemas.openxmlformats.org/officeDocument/2006/relationships/image" Target="../media/image35.emf"/><Relationship Id="rId2" Type="http://schemas.openxmlformats.org/officeDocument/2006/relationships/image" Target="../media/image40.emf"/><Relationship Id="rId16" Type="http://schemas.openxmlformats.org/officeDocument/2006/relationships/image" Target="../media/image26.emf"/><Relationship Id="rId29" Type="http://schemas.openxmlformats.org/officeDocument/2006/relationships/image" Target="../media/image13.emf"/><Relationship Id="rId1" Type="http://schemas.openxmlformats.org/officeDocument/2006/relationships/image" Target="../media/image39.emf"/><Relationship Id="rId6" Type="http://schemas.openxmlformats.org/officeDocument/2006/relationships/image" Target="../media/image36.emf"/><Relationship Id="rId11" Type="http://schemas.openxmlformats.org/officeDocument/2006/relationships/image" Target="../media/image31.emf"/><Relationship Id="rId24" Type="http://schemas.openxmlformats.org/officeDocument/2006/relationships/image" Target="../media/image18.emf"/><Relationship Id="rId32" Type="http://schemas.openxmlformats.org/officeDocument/2006/relationships/image" Target="../media/image10.emf"/><Relationship Id="rId37" Type="http://schemas.openxmlformats.org/officeDocument/2006/relationships/image" Target="../media/image5.emf"/><Relationship Id="rId40" Type="http://schemas.openxmlformats.org/officeDocument/2006/relationships/image" Target="../media/image2.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66" Type="http://schemas.openxmlformats.org/officeDocument/2006/relationships/image" Target="../media/image67.emf"/><Relationship Id="rId5" Type="http://schemas.openxmlformats.org/officeDocument/2006/relationships/image" Target="../media/image37.emf"/><Relationship Id="rId15" Type="http://schemas.openxmlformats.org/officeDocument/2006/relationships/image" Target="../media/image27.emf"/><Relationship Id="rId23" Type="http://schemas.openxmlformats.org/officeDocument/2006/relationships/image" Target="../media/image19.emf"/><Relationship Id="rId28" Type="http://schemas.openxmlformats.org/officeDocument/2006/relationships/image" Target="../media/image14.emf"/><Relationship Id="rId36" Type="http://schemas.openxmlformats.org/officeDocument/2006/relationships/image" Target="../media/image6.emf"/><Relationship Id="rId49" Type="http://schemas.openxmlformats.org/officeDocument/2006/relationships/image" Target="../media/image50.emf"/><Relationship Id="rId57" Type="http://schemas.openxmlformats.org/officeDocument/2006/relationships/image" Target="../media/image58.emf"/><Relationship Id="rId61" Type="http://schemas.openxmlformats.org/officeDocument/2006/relationships/image" Target="../media/image62.emf"/><Relationship Id="rId10" Type="http://schemas.openxmlformats.org/officeDocument/2006/relationships/image" Target="../media/image32.emf"/><Relationship Id="rId19" Type="http://schemas.openxmlformats.org/officeDocument/2006/relationships/image" Target="../media/image23.emf"/><Relationship Id="rId31" Type="http://schemas.openxmlformats.org/officeDocument/2006/relationships/image" Target="../media/image11.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4" Type="http://schemas.openxmlformats.org/officeDocument/2006/relationships/image" Target="../media/image38.emf"/><Relationship Id="rId9" Type="http://schemas.openxmlformats.org/officeDocument/2006/relationships/image" Target="../media/image33.emf"/><Relationship Id="rId14" Type="http://schemas.openxmlformats.org/officeDocument/2006/relationships/image" Target="../media/image28.emf"/><Relationship Id="rId22" Type="http://schemas.openxmlformats.org/officeDocument/2006/relationships/image" Target="../media/image20.emf"/><Relationship Id="rId27" Type="http://schemas.openxmlformats.org/officeDocument/2006/relationships/image" Target="../media/image15.emf"/><Relationship Id="rId30" Type="http://schemas.openxmlformats.org/officeDocument/2006/relationships/image" Target="../media/image12.emf"/><Relationship Id="rId35" Type="http://schemas.openxmlformats.org/officeDocument/2006/relationships/image" Target="../media/image7.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8" Type="http://schemas.openxmlformats.org/officeDocument/2006/relationships/image" Target="../media/image34.emf"/><Relationship Id="rId51" Type="http://schemas.openxmlformats.org/officeDocument/2006/relationships/image" Target="../media/image52.emf"/><Relationship Id="rId3" Type="http://schemas.openxmlformats.org/officeDocument/2006/relationships/image" Target="../media/image41.emf"/><Relationship Id="rId12" Type="http://schemas.openxmlformats.org/officeDocument/2006/relationships/image" Target="../media/image30.emf"/><Relationship Id="rId17" Type="http://schemas.openxmlformats.org/officeDocument/2006/relationships/image" Target="../media/image25.emf"/><Relationship Id="rId25" Type="http://schemas.openxmlformats.org/officeDocument/2006/relationships/image" Target="../media/image17.emf"/><Relationship Id="rId33" Type="http://schemas.openxmlformats.org/officeDocument/2006/relationships/image" Target="../media/image9.emf"/><Relationship Id="rId38" Type="http://schemas.openxmlformats.org/officeDocument/2006/relationships/image" Target="../media/image4.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1.emf"/><Relationship Id="rId20" Type="http://schemas.openxmlformats.org/officeDocument/2006/relationships/image" Target="../media/image22.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40" name="Rectangle 39">
          <a:extLst>
            <a:ext uri="{FF2B5EF4-FFF2-40B4-BE49-F238E27FC236}">
              <a16:creationId xmlns:a16="http://schemas.microsoft.com/office/drawing/2014/main" id="{00000000-0008-0000-0000-000028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3" name="Text Box 2">
          <a:extLst>
            <a:ext uri="{FF2B5EF4-FFF2-40B4-BE49-F238E27FC236}">
              <a16:creationId xmlns:a16="http://schemas.microsoft.com/office/drawing/2014/main" id="{00000000-0008-0000-0000-000035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4" name="Text Box 3">
          <a:extLst>
            <a:ext uri="{FF2B5EF4-FFF2-40B4-BE49-F238E27FC236}">
              <a16:creationId xmlns:a16="http://schemas.microsoft.com/office/drawing/2014/main" id="{00000000-0008-0000-0000-00003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5" name="Text Box 4">
          <a:extLst>
            <a:ext uri="{FF2B5EF4-FFF2-40B4-BE49-F238E27FC236}">
              <a16:creationId xmlns:a16="http://schemas.microsoft.com/office/drawing/2014/main" id="{00000000-0008-0000-0000-000037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56" name="Text Box 5">
          <a:extLst>
            <a:ext uri="{FF2B5EF4-FFF2-40B4-BE49-F238E27FC236}">
              <a16:creationId xmlns:a16="http://schemas.microsoft.com/office/drawing/2014/main" id="{00000000-0008-0000-0000-000038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57" name="Text Box 6">
          <a:extLst>
            <a:ext uri="{FF2B5EF4-FFF2-40B4-BE49-F238E27FC236}">
              <a16:creationId xmlns:a16="http://schemas.microsoft.com/office/drawing/2014/main" id="{00000000-0008-0000-0000-000039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8" name="Text Box 7">
          <a:extLst>
            <a:ext uri="{FF2B5EF4-FFF2-40B4-BE49-F238E27FC236}">
              <a16:creationId xmlns:a16="http://schemas.microsoft.com/office/drawing/2014/main" id="{00000000-0008-0000-0000-00003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9" name="Text Box 8">
          <a:extLst>
            <a:ext uri="{FF2B5EF4-FFF2-40B4-BE49-F238E27FC236}">
              <a16:creationId xmlns:a16="http://schemas.microsoft.com/office/drawing/2014/main" id="{00000000-0008-0000-0000-00003B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60" name="Text Box 9">
          <a:extLst>
            <a:ext uri="{FF2B5EF4-FFF2-40B4-BE49-F238E27FC236}">
              <a16:creationId xmlns:a16="http://schemas.microsoft.com/office/drawing/2014/main" id="{00000000-0008-0000-0000-00003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0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2" name="Text Box 11">
          <a:extLst>
            <a:ext uri="{FF2B5EF4-FFF2-40B4-BE49-F238E27FC236}">
              <a16:creationId xmlns:a16="http://schemas.microsoft.com/office/drawing/2014/main" id="{00000000-0008-0000-0000-00003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3" name="Text Box 12">
          <a:extLst>
            <a:ext uri="{FF2B5EF4-FFF2-40B4-BE49-F238E27FC236}">
              <a16:creationId xmlns:a16="http://schemas.microsoft.com/office/drawing/2014/main" id="{00000000-0008-0000-0000-00003F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4" name="Text Box 13">
          <a:extLst>
            <a:ext uri="{FF2B5EF4-FFF2-40B4-BE49-F238E27FC236}">
              <a16:creationId xmlns:a16="http://schemas.microsoft.com/office/drawing/2014/main" id="{00000000-0008-0000-0000-00004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65" name="Text Box 14">
          <a:extLst>
            <a:ext uri="{FF2B5EF4-FFF2-40B4-BE49-F238E27FC236}">
              <a16:creationId xmlns:a16="http://schemas.microsoft.com/office/drawing/2014/main" id="{00000000-0008-0000-0000-000041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66" name="Text Box 15">
          <a:extLst>
            <a:ext uri="{FF2B5EF4-FFF2-40B4-BE49-F238E27FC236}">
              <a16:creationId xmlns:a16="http://schemas.microsoft.com/office/drawing/2014/main" id="{00000000-0008-0000-0000-000042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67" name="Text Box 16">
          <a:extLst>
            <a:ext uri="{FF2B5EF4-FFF2-40B4-BE49-F238E27FC236}">
              <a16:creationId xmlns:a16="http://schemas.microsoft.com/office/drawing/2014/main" id="{00000000-0008-0000-0000-000043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8" name="Text Box 17">
          <a:extLst>
            <a:ext uri="{FF2B5EF4-FFF2-40B4-BE49-F238E27FC236}">
              <a16:creationId xmlns:a16="http://schemas.microsoft.com/office/drawing/2014/main" id="{00000000-0008-0000-0000-00004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9" name="Text Box 18">
          <a:extLst>
            <a:ext uri="{FF2B5EF4-FFF2-40B4-BE49-F238E27FC236}">
              <a16:creationId xmlns:a16="http://schemas.microsoft.com/office/drawing/2014/main" id="{00000000-0008-0000-0000-000045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0" name="Text Box 19">
          <a:extLst>
            <a:ext uri="{FF2B5EF4-FFF2-40B4-BE49-F238E27FC236}">
              <a16:creationId xmlns:a16="http://schemas.microsoft.com/office/drawing/2014/main" id="{00000000-0008-0000-0000-00004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1" name="Text Box 20">
          <a:extLst>
            <a:ext uri="{FF2B5EF4-FFF2-40B4-BE49-F238E27FC236}">
              <a16:creationId xmlns:a16="http://schemas.microsoft.com/office/drawing/2014/main" id="{00000000-0008-0000-0000-000047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72" name="Text Box 21">
          <a:extLst>
            <a:ext uri="{FF2B5EF4-FFF2-40B4-BE49-F238E27FC236}">
              <a16:creationId xmlns:a16="http://schemas.microsoft.com/office/drawing/2014/main" id="{00000000-0008-0000-0000-000048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73" name="Text Box 22">
          <a:extLst>
            <a:ext uri="{FF2B5EF4-FFF2-40B4-BE49-F238E27FC236}">
              <a16:creationId xmlns:a16="http://schemas.microsoft.com/office/drawing/2014/main" id="{00000000-0008-0000-0000-000049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4" name="Text Box 23">
          <a:extLst>
            <a:ext uri="{FF2B5EF4-FFF2-40B4-BE49-F238E27FC236}">
              <a16:creationId xmlns:a16="http://schemas.microsoft.com/office/drawing/2014/main" id="{00000000-0008-0000-0000-00004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5" name="Text Box 24">
          <a:extLst>
            <a:ext uri="{FF2B5EF4-FFF2-40B4-BE49-F238E27FC236}">
              <a16:creationId xmlns:a16="http://schemas.microsoft.com/office/drawing/2014/main" id="{00000000-0008-0000-0000-00004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6" name="Text Box 25">
          <a:extLst>
            <a:ext uri="{FF2B5EF4-FFF2-40B4-BE49-F238E27FC236}">
              <a16:creationId xmlns:a16="http://schemas.microsoft.com/office/drawing/2014/main" id="{00000000-0008-0000-0000-00004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7" name="Text Box 26">
          <a:extLst>
            <a:ext uri="{FF2B5EF4-FFF2-40B4-BE49-F238E27FC236}">
              <a16:creationId xmlns:a16="http://schemas.microsoft.com/office/drawing/2014/main" id="{00000000-0008-0000-0000-00004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8" name="Text Box 27">
          <a:extLst>
            <a:ext uri="{FF2B5EF4-FFF2-40B4-BE49-F238E27FC236}">
              <a16:creationId xmlns:a16="http://schemas.microsoft.com/office/drawing/2014/main" id="{00000000-0008-0000-0000-00004E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79" name="Text Box 28">
          <a:extLst>
            <a:ext uri="{FF2B5EF4-FFF2-40B4-BE49-F238E27FC236}">
              <a16:creationId xmlns:a16="http://schemas.microsoft.com/office/drawing/2014/main" id="{00000000-0008-0000-0000-00004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0" name="Text Box 29">
          <a:extLst>
            <a:ext uri="{FF2B5EF4-FFF2-40B4-BE49-F238E27FC236}">
              <a16:creationId xmlns:a16="http://schemas.microsoft.com/office/drawing/2014/main" id="{00000000-0008-0000-0000-000050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1" name="Text Box 30">
          <a:extLst>
            <a:ext uri="{FF2B5EF4-FFF2-40B4-BE49-F238E27FC236}">
              <a16:creationId xmlns:a16="http://schemas.microsoft.com/office/drawing/2014/main" id="{00000000-0008-0000-0000-000051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82" name="Text Box 31">
          <a:extLst>
            <a:ext uri="{FF2B5EF4-FFF2-40B4-BE49-F238E27FC236}">
              <a16:creationId xmlns:a16="http://schemas.microsoft.com/office/drawing/2014/main" id="{00000000-0008-0000-0000-000052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83" name="Text Box 32">
          <a:extLst>
            <a:ext uri="{FF2B5EF4-FFF2-40B4-BE49-F238E27FC236}">
              <a16:creationId xmlns:a16="http://schemas.microsoft.com/office/drawing/2014/main" id="{00000000-0008-0000-0000-000053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84" name="Text Box 33">
          <a:extLst>
            <a:ext uri="{FF2B5EF4-FFF2-40B4-BE49-F238E27FC236}">
              <a16:creationId xmlns:a16="http://schemas.microsoft.com/office/drawing/2014/main" id="{00000000-0008-0000-0000-000054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5" name="Text Box 34">
          <a:extLst>
            <a:ext uri="{FF2B5EF4-FFF2-40B4-BE49-F238E27FC236}">
              <a16:creationId xmlns:a16="http://schemas.microsoft.com/office/drawing/2014/main" id="{00000000-0008-0000-0000-00005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6" name="Text Box 35">
          <a:extLst>
            <a:ext uri="{FF2B5EF4-FFF2-40B4-BE49-F238E27FC236}">
              <a16:creationId xmlns:a16="http://schemas.microsoft.com/office/drawing/2014/main" id="{00000000-0008-0000-0000-000056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7" name="Text Box 36">
          <a:extLst>
            <a:ext uri="{FF2B5EF4-FFF2-40B4-BE49-F238E27FC236}">
              <a16:creationId xmlns:a16="http://schemas.microsoft.com/office/drawing/2014/main" id="{00000000-0008-0000-0000-00005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88" name="Text Box 37">
          <a:extLst>
            <a:ext uri="{FF2B5EF4-FFF2-40B4-BE49-F238E27FC236}">
              <a16:creationId xmlns:a16="http://schemas.microsoft.com/office/drawing/2014/main" id="{00000000-0008-0000-0000-000058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9" name="Text Box 38">
          <a:extLst>
            <a:ext uri="{FF2B5EF4-FFF2-40B4-BE49-F238E27FC236}">
              <a16:creationId xmlns:a16="http://schemas.microsoft.com/office/drawing/2014/main" id="{00000000-0008-0000-0000-000059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90" name="Rectangle 39">
          <a:extLst>
            <a:ext uri="{FF2B5EF4-FFF2-40B4-BE49-F238E27FC236}">
              <a16:creationId xmlns:a16="http://schemas.microsoft.com/office/drawing/2014/main" id="{00000000-0008-0000-0000-00005A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91" name="Text Box 40">
          <a:extLst>
            <a:ext uri="{FF2B5EF4-FFF2-40B4-BE49-F238E27FC236}">
              <a16:creationId xmlns:a16="http://schemas.microsoft.com/office/drawing/2014/main" id="{00000000-0008-0000-0000-00005B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2" name="Text Box 41">
          <a:extLst>
            <a:ext uri="{FF2B5EF4-FFF2-40B4-BE49-F238E27FC236}">
              <a16:creationId xmlns:a16="http://schemas.microsoft.com/office/drawing/2014/main" id="{00000000-0008-0000-0000-00005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3" name="Text Box 42">
          <a:extLst>
            <a:ext uri="{FF2B5EF4-FFF2-40B4-BE49-F238E27FC236}">
              <a16:creationId xmlns:a16="http://schemas.microsoft.com/office/drawing/2014/main" id="{00000000-0008-0000-0000-00005D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4" name="Text Box 43">
          <a:extLst>
            <a:ext uri="{FF2B5EF4-FFF2-40B4-BE49-F238E27FC236}">
              <a16:creationId xmlns:a16="http://schemas.microsoft.com/office/drawing/2014/main" id="{00000000-0008-0000-0000-00005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95" name="Text Box 44">
          <a:extLst>
            <a:ext uri="{FF2B5EF4-FFF2-40B4-BE49-F238E27FC236}">
              <a16:creationId xmlns:a16="http://schemas.microsoft.com/office/drawing/2014/main" id="{00000000-0008-0000-0000-00005F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96" name="Text Box 45">
          <a:extLst>
            <a:ext uri="{FF2B5EF4-FFF2-40B4-BE49-F238E27FC236}">
              <a16:creationId xmlns:a16="http://schemas.microsoft.com/office/drawing/2014/main" id="{00000000-0008-0000-0000-000060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97" name="Text Box 46">
          <a:extLst>
            <a:ext uri="{FF2B5EF4-FFF2-40B4-BE49-F238E27FC236}">
              <a16:creationId xmlns:a16="http://schemas.microsoft.com/office/drawing/2014/main" id="{00000000-0008-0000-0000-000061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8" name="Text Box 47">
          <a:extLst>
            <a:ext uri="{FF2B5EF4-FFF2-40B4-BE49-F238E27FC236}">
              <a16:creationId xmlns:a16="http://schemas.microsoft.com/office/drawing/2014/main" id="{00000000-0008-0000-0000-00006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9" name="Text Box 48">
          <a:extLst>
            <a:ext uri="{FF2B5EF4-FFF2-40B4-BE49-F238E27FC236}">
              <a16:creationId xmlns:a16="http://schemas.microsoft.com/office/drawing/2014/main" id="{00000000-0008-0000-0000-000063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00" name="Text Box 49">
          <a:extLst>
            <a:ext uri="{FF2B5EF4-FFF2-40B4-BE49-F238E27FC236}">
              <a16:creationId xmlns:a16="http://schemas.microsoft.com/office/drawing/2014/main" id="{00000000-0008-0000-0000-00006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01" name="Text Box 50">
          <a:extLst>
            <a:ext uri="{FF2B5EF4-FFF2-40B4-BE49-F238E27FC236}">
              <a16:creationId xmlns:a16="http://schemas.microsoft.com/office/drawing/2014/main" id="{00000000-0008-0000-0000-000065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3" name="Text Box 2">
          <a:extLst>
            <a:ext uri="{FF2B5EF4-FFF2-40B4-BE49-F238E27FC236}">
              <a16:creationId xmlns:a16="http://schemas.microsoft.com/office/drawing/2014/main" id="{00000000-0008-0000-0000-000067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4" name="Text Box 3">
          <a:extLst>
            <a:ext uri="{FF2B5EF4-FFF2-40B4-BE49-F238E27FC236}">
              <a16:creationId xmlns:a16="http://schemas.microsoft.com/office/drawing/2014/main" id="{00000000-0008-0000-0000-00006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05" name="Text Box 4">
          <a:extLst>
            <a:ext uri="{FF2B5EF4-FFF2-40B4-BE49-F238E27FC236}">
              <a16:creationId xmlns:a16="http://schemas.microsoft.com/office/drawing/2014/main" id="{00000000-0008-0000-0000-000069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06" name="Text Box 5">
          <a:extLst>
            <a:ext uri="{FF2B5EF4-FFF2-40B4-BE49-F238E27FC236}">
              <a16:creationId xmlns:a16="http://schemas.microsoft.com/office/drawing/2014/main" id="{00000000-0008-0000-0000-00006A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07" name="Text Box 6">
          <a:extLst>
            <a:ext uri="{FF2B5EF4-FFF2-40B4-BE49-F238E27FC236}">
              <a16:creationId xmlns:a16="http://schemas.microsoft.com/office/drawing/2014/main" id="{00000000-0008-0000-0000-00006B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8" name="Text Box 7">
          <a:extLst>
            <a:ext uri="{FF2B5EF4-FFF2-40B4-BE49-F238E27FC236}">
              <a16:creationId xmlns:a16="http://schemas.microsoft.com/office/drawing/2014/main" id="{00000000-0008-0000-0000-00006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9" name="Text Box 8">
          <a:extLst>
            <a:ext uri="{FF2B5EF4-FFF2-40B4-BE49-F238E27FC236}">
              <a16:creationId xmlns:a16="http://schemas.microsoft.com/office/drawing/2014/main" id="{00000000-0008-0000-0000-00006D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10" name="Text Box 9">
          <a:extLst>
            <a:ext uri="{FF2B5EF4-FFF2-40B4-BE49-F238E27FC236}">
              <a16:creationId xmlns:a16="http://schemas.microsoft.com/office/drawing/2014/main" id="{00000000-0008-0000-0000-00006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0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2" name="Text Box 11">
          <a:extLst>
            <a:ext uri="{FF2B5EF4-FFF2-40B4-BE49-F238E27FC236}">
              <a16:creationId xmlns:a16="http://schemas.microsoft.com/office/drawing/2014/main" id="{00000000-0008-0000-0000-00007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3" name="Text Box 12">
          <a:extLst>
            <a:ext uri="{FF2B5EF4-FFF2-40B4-BE49-F238E27FC236}">
              <a16:creationId xmlns:a16="http://schemas.microsoft.com/office/drawing/2014/main" id="{00000000-0008-0000-0000-000071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4" name="Text Box 13">
          <a:extLst>
            <a:ext uri="{FF2B5EF4-FFF2-40B4-BE49-F238E27FC236}">
              <a16:creationId xmlns:a16="http://schemas.microsoft.com/office/drawing/2014/main" id="{00000000-0008-0000-0000-00007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15" name="Text Box 14">
          <a:extLst>
            <a:ext uri="{FF2B5EF4-FFF2-40B4-BE49-F238E27FC236}">
              <a16:creationId xmlns:a16="http://schemas.microsoft.com/office/drawing/2014/main" id="{00000000-0008-0000-0000-000073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16" name="Text Box 15">
          <a:extLst>
            <a:ext uri="{FF2B5EF4-FFF2-40B4-BE49-F238E27FC236}">
              <a16:creationId xmlns:a16="http://schemas.microsoft.com/office/drawing/2014/main" id="{00000000-0008-0000-0000-000074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17" name="Text Box 16">
          <a:extLst>
            <a:ext uri="{FF2B5EF4-FFF2-40B4-BE49-F238E27FC236}">
              <a16:creationId xmlns:a16="http://schemas.microsoft.com/office/drawing/2014/main" id="{00000000-0008-0000-0000-000075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8" name="Text Box 17">
          <a:extLst>
            <a:ext uri="{FF2B5EF4-FFF2-40B4-BE49-F238E27FC236}">
              <a16:creationId xmlns:a16="http://schemas.microsoft.com/office/drawing/2014/main" id="{00000000-0008-0000-0000-00007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9" name="Text Box 18">
          <a:extLst>
            <a:ext uri="{FF2B5EF4-FFF2-40B4-BE49-F238E27FC236}">
              <a16:creationId xmlns:a16="http://schemas.microsoft.com/office/drawing/2014/main" id="{00000000-0008-0000-0000-000077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0" name="Text Box 19">
          <a:extLst>
            <a:ext uri="{FF2B5EF4-FFF2-40B4-BE49-F238E27FC236}">
              <a16:creationId xmlns:a16="http://schemas.microsoft.com/office/drawing/2014/main" id="{00000000-0008-0000-0000-00007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21" name="Text Box 20">
          <a:extLst>
            <a:ext uri="{FF2B5EF4-FFF2-40B4-BE49-F238E27FC236}">
              <a16:creationId xmlns:a16="http://schemas.microsoft.com/office/drawing/2014/main" id="{00000000-0008-0000-0000-000079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22" name="Text Box 21">
          <a:extLst>
            <a:ext uri="{FF2B5EF4-FFF2-40B4-BE49-F238E27FC236}">
              <a16:creationId xmlns:a16="http://schemas.microsoft.com/office/drawing/2014/main" id="{00000000-0008-0000-0000-00007A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23" name="Text Box 22">
          <a:extLst>
            <a:ext uri="{FF2B5EF4-FFF2-40B4-BE49-F238E27FC236}">
              <a16:creationId xmlns:a16="http://schemas.microsoft.com/office/drawing/2014/main" id="{00000000-0008-0000-0000-00007B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4" name="Text Box 23">
          <a:extLst>
            <a:ext uri="{FF2B5EF4-FFF2-40B4-BE49-F238E27FC236}">
              <a16:creationId xmlns:a16="http://schemas.microsoft.com/office/drawing/2014/main" id="{00000000-0008-0000-0000-00007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5" name="Text Box 24">
          <a:extLst>
            <a:ext uri="{FF2B5EF4-FFF2-40B4-BE49-F238E27FC236}">
              <a16:creationId xmlns:a16="http://schemas.microsoft.com/office/drawing/2014/main" id="{00000000-0008-0000-0000-00007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6" name="Text Box 25">
          <a:extLst>
            <a:ext uri="{FF2B5EF4-FFF2-40B4-BE49-F238E27FC236}">
              <a16:creationId xmlns:a16="http://schemas.microsoft.com/office/drawing/2014/main" id="{00000000-0008-0000-0000-00007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7" name="Text Box 26">
          <a:extLst>
            <a:ext uri="{FF2B5EF4-FFF2-40B4-BE49-F238E27FC236}">
              <a16:creationId xmlns:a16="http://schemas.microsoft.com/office/drawing/2014/main" id="{00000000-0008-0000-0000-00007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28" name="Text Box 27">
          <a:extLst>
            <a:ext uri="{FF2B5EF4-FFF2-40B4-BE49-F238E27FC236}">
              <a16:creationId xmlns:a16="http://schemas.microsoft.com/office/drawing/2014/main" id="{00000000-0008-0000-0000-000080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29" name="Text Box 28">
          <a:extLst>
            <a:ext uri="{FF2B5EF4-FFF2-40B4-BE49-F238E27FC236}">
              <a16:creationId xmlns:a16="http://schemas.microsoft.com/office/drawing/2014/main" id="{00000000-0008-0000-0000-000081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0" name="Text Box 29">
          <a:extLst>
            <a:ext uri="{FF2B5EF4-FFF2-40B4-BE49-F238E27FC236}">
              <a16:creationId xmlns:a16="http://schemas.microsoft.com/office/drawing/2014/main" id="{00000000-0008-0000-0000-000082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1" name="Text Box 30">
          <a:extLst>
            <a:ext uri="{FF2B5EF4-FFF2-40B4-BE49-F238E27FC236}">
              <a16:creationId xmlns:a16="http://schemas.microsoft.com/office/drawing/2014/main" id="{00000000-0008-0000-0000-00008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32" name="Text Box 31">
          <a:extLst>
            <a:ext uri="{FF2B5EF4-FFF2-40B4-BE49-F238E27FC236}">
              <a16:creationId xmlns:a16="http://schemas.microsoft.com/office/drawing/2014/main" id="{00000000-0008-0000-0000-000084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33" name="Text Box 32">
          <a:extLst>
            <a:ext uri="{FF2B5EF4-FFF2-40B4-BE49-F238E27FC236}">
              <a16:creationId xmlns:a16="http://schemas.microsoft.com/office/drawing/2014/main" id="{00000000-0008-0000-0000-000085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34" name="Text Box 33">
          <a:extLst>
            <a:ext uri="{FF2B5EF4-FFF2-40B4-BE49-F238E27FC236}">
              <a16:creationId xmlns:a16="http://schemas.microsoft.com/office/drawing/2014/main" id="{00000000-0008-0000-0000-000086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5" name="Text Box 34">
          <a:extLst>
            <a:ext uri="{FF2B5EF4-FFF2-40B4-BE49-F238E27FC236}">
              <a16:creationId xmlns:a16="http://schemas.microsoft.com/office/drawing/2014/main" id="{00000000-0008-0000-0000-00008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6" name="Text Box 35">
          <a:extLst>
            <a:ext uri="{FF2B5EF4-FFF2-40B4-BE49-F238E27FC236}">
              <a16:creationId xmlns:a16="http://schemas.microsoft.com/office/drawing/2014/main" id="{00000000-0008-0000-0000-000088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7" name="Text Box 36">
          <a:extLst>
            <a:ext uri="{FF2B5EF4-FFF2-40B4-BE49-F238E27FC236}">
              <a16:creationId xmlns:a16="http://schemas.microsoft.com/office/drawing/2014/main" id="{00000000-0008-0000-0000-00008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38" name="Text Box 37">
          <a:extLst>
            <a:ext uri="{FF2B5EF4-FFF2-40B4-BE49-F238E27FC236}">
              <a16:creationId xmlns:a16="http://schemas.microsoft.com/office/drawing/2014/main" id="{00000000-0008-0000-0000-00008A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9" name="Text Box 38">
          <a:extLst>
            <a:ext uri="{FF2B5EF4-FFF2-40B4-BE49-F238E27FC236}">
              <a16:creationId xmlns:a16="http://schemas.microsoft.com/office/drawing/2014/main" id="{00000000-0008-0000-0000-00008B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40" name="Rectangle 39">
          <a:extLst>
            <a:ext uri="{FF2B5EF4-FFF2-40B4-BE49-F238E27FC236}">
              <a16:creationId xmlns:a16="http://schemas.microsoft.com/office/drawing/2014/main" id="{00000000-0008-0000-0000-00008C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41" name="Text Box 40">
          <a:extLst>
            <a:ext uri="{FF2B5EF4-FFF2-40B4-BE49-F238E27FC236}">
              <a16:creationId xmlns:a16="http://schemas.microsoft.com/office/drawing/2014/main" id="{00000000-0008-0000-0000-00008D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2" name="Text Box 41">
          <a:extLst>
            <a:ext uri="{FF2B5EF4-FFF2-40B4-BE49-F238E27FC236}">
              <a16:creationId xmlns:a16="http://schemas.microsoft.com/office/drawing/2014/main" id="{00000000-0008-0000-0000-00008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3" name="Text Box 42">
          <a:extLst>
            <a:ext uri="{FF2B5EF4-FFF2-40B4-BE49-F238E27FC236}">
              <a16:creationId xmlns:a16="http://schemas.microsoft.com/office/drawing/2014/main" id="{00000000-0008-0000-0000-00008F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4" name="Text Box 43">
          <a:extLst>
            <a:ext uri="{FF2B5EF4-FFF2-40B4-BE49-F238E27FC236}">
              <a16:creationId xmlns:a16="http://schemas.microsoft.com/office/drawing/2014/main" id="{00000000-0008-0000-0000-00009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45" name="Text Box 44">
          <a:extLst>
            <a:ext uri="{FF2B5EF4-FFF2-40B4-BE49-F238E27FC236}">
              <a16:creationId xmlns:a16="http://schemas.microsoft.com/office/drawing/2014/main" id="{00000000-0008-0000-0000-000091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46" name="Text Box 45">
          <a:extLst>
            <a:ext uri="{FF2B5EF4-FFF2-40B4-BE49-F238E27FC236}">
              <a16:creationId xmlns:a16="http://schemas.microsoft.com/office/drawing/2014/main" id="{00000000-0008-0000-0000-000092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47" name="Text Box 46">
          <a:extLst>
            <a:ext uri="{FF2B5EF4-FFF2-40B4-BE49-F238E27FC236}">
              <a16:creationId xmlns:a16="http://schemas.microsoft.com/office/drawing/2014/main" id="{00000000-0008-0000-0000-000093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8" name="Text Box 47">
          <a:extLst>
            <a:ext uri="{FF2B5EF4-FFF2-40B4-BE49-F238E27FC236}">
              <a16:creationId xmlns:a16="http://schemas.microsoft.com/office/drawing/2014/main" id="{00000000-0008-0000-0000-00009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9" name="Text Box 48">
          <a:extLst>
            <a:ext uri="{FF2B5EF4-FFF2-40B4-BE49-F238E27FC236}">
              <a16:creationId xmlns:a16="http://schemas.microsoft.com/office/drawing/2014/main" id="{00000000-0008-0000-0000-000095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50" name="Text Box 49">
          <a:extLst>
            <a:ext uri="{FF2B5EF4-FFF2-40B4-BE49-F238E27FC236}">
              <a16:creationId xmlns:a16="http://schemas.microsoft.com/office/drawing/2014/main" id="{00000000-0008-0000-0000-00009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51" name="Text Box 50">
          <a:extLst>
            <a:ext uri="{FF2B5EF4-FFF2-40B4-BE49-F238E27FC236}">
              <a16:creationId xmlns:a16="http://schemas.microsoft.com/office/drawing/2014/main" id="{00000000-0008-0000-0000-000097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2" name="Text Box 1">
          <a:extLst>
            <a:ext uri="{FF2B5EF4-FFF2-40B4-BE49-F238E27FC236}">
              <a16:creationId xmlns:a16="http://schemas.microsoft.com/office/drawing/2014/main" id="{00000000-0008-0000-0000-00009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3" name="Text Box 2">
          <a:extLst>
            <a:ext uri="{FF2B5EF4-FFF2-40B4-BE49-F238E27FC236}">
              <a16:creationId xmlns:a16="http://schemas.microsoft.com/office/drawing/2014/main" id="{00000000-0008-0000-0000-000099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4" name="Text Box 3">
          <a:extLst>
            <a:ext uri="{FF2B5EF4-FFF2-40B4-BE49-F238E27FC236}">
              <a16:creationId xmlns:a16="http://schemas.microsoft.com/office/drawing/2014/main" id="{00000000-0008-0000-0000-00009A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55" name="Text Box 4">
          <a:extLst>
            <a:ext uri="{FF2B5EF4-FFF2-40B4-BE49-F238E27FC236}">
              <a16:creationId xmlns:a16="http://schemas.microsoft.com/office/drawing/2014/main" id="{00000000-0008-0000-0000-00009B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56" name="Text Box 5">
          <a:extLst>
            <a:ext uri="{FF2B5EF4-FFF2-40B4-BE49-F238E27FC236}">
              <a16:creationId xmlns:a16="http://schemas.microsoft.com/office/drawing/2014/main" id="{00000000-0008-0000-0000-00009C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57" name="Text Box 6">
          <a:extLst>
            <a:ext uri="{FF2B5EF4-FFF2-40B4-BE49-F238E27FC236}">
              <a16:creationId xmlns:a16="http://schemas.microsoft.com/office/drawing/2014/main" id="{00000000-0008-0000-0000-00009D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8" name="Text Box 7">
          <a:extLst>
            <a:ext uri="{FF2B5EF4-FFF2-40B4-BE49-F238E27FC236}">
              <a16:creationId xmlns:a16="http://schemas.microsoft.com/office/drawing/2014/main" id="{00000000-0008-0000-0000-00009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9" name="Text Box 8">
          <a:extLst>
            <a:ext uri="{FF2B5EF4-FFF2-40B4-BE49-F238E27FC236}">
              <a16:creationId xmlns:a16="http://schemas.microsoft.com/office/drawing/2014/main" id="{00000000-0008-0000-0000-00009F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60" name="Text Box 9">
          <a:extLst>
            <a:ext uri="{FF2B5EF4-FFF2-40B4-BE49-F238E27FC236}">
              <a16:creationId xmlns:a16="http://schemas.microsoft.com/office/drawing/2014/main" id="{00000000-0008-0000-0000-0000A0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10">
          <a:extLst>
            <a:ext uri="{FF2B5EF4-FFF2-40B4-BE49-F238E27FC236}">
              <a16:creationId xmlns:a16="http://schemas.microsoft.com/office/drawing/2014/main" id="{00000000-0008-0000-0000-0000A1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2" name="Text Box 11">
          <a:extLst>
            <a:ext uri="{FF2B5EF4-FFF2-40B4-BE49-F238E27FC236}">
              <a16:creationId xmlns:a16="http://schemas.microsoft.com/office/drawing/2014/main" id="{00000000-0008-0000-0000-0000A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3" name="Text Box 12">
          <a:extLst>
            <a:ext uri="{FF2B5EF4-FFF2-40B4-BE49-F238E27FC236}">
              <a16:creationId xmlns:a16="http://schemas.microsoft.com/office/drawing/2014/main" id="{00000000-0008-0000-0000-0000A3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4" name="Text Box 13">
          <a:extLst>
            <a:ext uri="{FF2B5EF4-FFF2-40B4-BE49-F238E27FC236}">
              <a16:creationId xmlns:a16="http://schemas.microsoft.com/office/drawing/2014/main" id="{00000000-0008-0000-0000-0000A4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73" name="Text Box 22">
          <a:extLst>
            <a:ext uri="{FF2B5EF4-FFF2-40B4-BE49-F238E27FC236}">
              <a16:creationId xmlns:a16="http://schemas.microsoft.com/office/drawing/2014/main" id="{00000000-0008-0000-0000-0000AD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4" name="Text Box 23">
          <a:extLst>
            <a:ext uri="{FF2B5EF4-FFF2-40B4-BE49-F238E27FC236}">
              <a16:creationId xmlns:a16="http://schemas.microsoft.com/office/drawing/2014/main" id="{00000000-0008-0000-0000-0000A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5" name="Text Box 24">
          <a:extLst>
            <a:ext uri="{FF2B5EF4-FFF2-40B4-BE49-F238E27FC236}">
              <a16:creationId xmlns:a16="http://schemas.microsoft.com/office/drawing/2014/main" id="{00000000-0008-0000-0000-0000A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6" name="Text Box 25">
          <a:extLst>
            <a:ext uri="{FF2B5EF4-FFF2-40B4-BE49-F238E27FC236}">
              <a16:creationId xmlns:a16="http://schemas.microsoft.com/office/drawing/2014/main" id="{00000000-0008-0000-0000-0000B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7" name="Text Box 26">
          <a:extLst>
            <a:ext uri="{FF2B5EF4-FFF2-40B4-BE49-F238E27FC236}">
              <a16:creationId xmlns:a16="http://schemas.microsoft.com/office/drawing/2014/main" id="{00000000-0008-0000-0000-0000B1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78" name="Text Box 27">
          <a:extLst>
            <a:ext uri="{FF2B5EF4-FFF2-40B4-BE49-F238E27FC236}">
              <a16:creationId xmlns:a16="http://schemas.microsoft.com/office/drawing/2014/main" id="{00000000-0008-0000-0000-0000B2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79" name="Text Box 28">
          <a:extLst>
            <a:ext uri="{FF2B5EF4-FFF2-40B4-BE49-F238E27FC236}">
              <a16:creationId xmlns:a16="http://schemas.microsoft.com/office/drawing/2014/main" id="{00000000-0008-0000-0000-0000B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0" name="Text Box 29">
          <a:extLst>
            <a:ext uri="{FF2B5EF4-FFF2-40B4-BE49-F238E27FC236}">
              <a16:creationId xmlns:a16="http://schemas.microsoft.com/office/drawing/2014/main" id="{00000000-0008-0000-0000-0000B4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1" name="Text Box 30">
          <a:extLst>
            <a:ext uri="{FF2B5EF4-FFF2-40B4-BE49-F238E27FC236}">
              <a16:creationId xmlns:a16="http://schemas.microsoft.com/office/drawing/2014/main" id="{00000000-0008-0000-0000-0000B5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82" name="Text Box 31">
          <a:extLst>
            <a:ext uri="{FF2B5EF4-FFF2-40B4-BE49-F238E27FC236}">
              <a16:creationId xmlns:a16="http://schemas.microsoft.com/office/drawing/2014/main" id="{00000000-0008-0000-0000-0000B6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83" name="Text Box 32">
          <a:extLst>
            <a:ext uri="{FF2B5EF4-FFF2-40B4-BE49-F238E27FC236}">
              <a16:creationId xmlns:a16="http://schemas.microsoft.com/office/drawing/2014/main" id="{00000000-0008-0000-0000-0000B7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84" name="Text Box 33">
          <a:extLst>
            <a:ext uri="{FF2B5EF4-FFF2-40B4-BE49-F238E27FC236}">
              <a16:creationId xmlns:a16="http://schemas.microsoft.com/office/drawing/2014/main" id="{00000000-0008-0000-0000-0000B8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5" name="Text Box 34">
          <a:extLst>
            <a:ext uri="{FF2B5EF4-FFF2-40B4-BE49-F238E27FC236}">
              <a16:creationId xmlns:a16="http://schemas.microsoft.com/office/drawing/2014/main" id="{00000000-0008-0000-0000-0000B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6" name="Text Box 35">
          <a:extLst>
            <a:ext uri="{FF2B5EF4-FFF2-40B4-BE49-F238E27FC236}">
              <a16:creationId xmlns:a16="http://schemas.microsoft.com/office/drawing/2014/main" id="{00000000-0008-0000-0000-0000BA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7" name="Text Box 36">
          <a:extLst>
            <a:ext uri="{FF2B5EF4-FFF2-40B4-BE49-F238E27FC236}">
              <a16:creationId xmlns:a16="http://schemas.microsoft.com/office/drawing/2014/main" id="{00000000-0008-0000-0000-0000BB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88" name="Text Box 37">
          <a:extLst>
            <a:ext uri="{FF2B5EF4-FFF2-40B4-BE49-F238E27FC236}">
              <a16:creationId xmlns:a16="http://schemas.microsoft.com/office/drawing/2014/main" id="{00000000-0008-0000-0000-0000BC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89" name="Text Box 38">
          <a:extLst>
            <a:ext uri="{FF2B5EF4-FFF2-40B4-BE49-F238E27FC236}">
              <a16:creationId xmlns:a16="http://schemas.microsoft.com/office/drawing/2014/main" id="{00000000-0008-0000-0000-0000BD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90" name="Rectangle 39">
          <a:extLst>
            <a:ext uri="{FF2B5EF4-FFF2-40B4-BE49-F238E27FC236}">
              <a16:creationId xmlns:a16="http://schemas.microsoft.com/office/drawing/2014/main" id="{00000000-0008-0000-0000-0000BE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91" name="Text Box 40">
          <a:extLst>
            <a:ext uri="{FF2B5EF4-FFF2-40B4-BE49-F238E27FC236}">
              <a16:creationId xmlns:a16="http://schemas.microsoft.com/office/drawing/2014/main" id="{00000000-0008-0000-0000-0000BF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2" name="Text Box 41">
          <a:extLst>
            <a:ext uri="{FF2B5EF4-FFF2-40B4-BE49-F238E27FC236}">
              <a16:creationId xmlns:a16="http://schemas.microsoft.com/office/drawing/2014/main" id="{00000000-0008-0000-0000-0000C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3" name="Text Box 42">
          <a:extLst>
            <a:ext uri="{FF2B5EF4-FFF2-40B4-BE49-F238E27FC236}">
              <a16:creationId xmlns:a16="http://schemas.microsoft.com/office/drawing/2014/main" id="{00000000-0008-0000-0000-0000C1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4" name="Text Box 43">
          <a:extLst>
            <a:ext uri="{FF2B5EF4-FFF2-40B4-BE49-F238E27FC236}">
              <a16:creationId xmlns:a16="http://schemas.microsoft.com/office/drawing/2014/main" id="{00000000-0008-0000-0000-0000C2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95" name="Text Box 44">
          <a:extLst>
            <a:ext uri="{FF2B5EF4-FFF2-40B4-BE49-F238E27FC236}">
              <a16:creationId xmlns:a16="http://schemas.microsoft.com/office/drawing/2014/main" id="{00000000-0008-0000-0000-0000C3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96" name="Text Box 45">
          <a:extLst>
            <a:ext uri="{FF2B5EF4-FFF2-40B4-BE49-F238E27FC236}">
              <a16:creationId xmlns:a16="http://schemas.microsoft.com/office/drawing/2014/main" id="{00000000-0008-0000-0000-0000C4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97" name="Text Box 46">
          <a:extLst>
            <a:ext uri="{FF2B5EF4-FFF2-40B4-BE49-F238E27FC236}">
              <a16:creationId xmlns:a16="http://schemas.microsoft.com/office/drawing/2014/main" id="{00000000-0008-0000-0000-0000C5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8" name="Text Box 47">
          <a:extLst>
            <a:ext uri="{FF2B5EF4-FFF2-40B4-BE49-F238E27FC236}">
              <a16:creationId xmlns:a16="http://schemas.microsoft.com/office/drawing/2014/main" id="{00000000-0008-0000-0000-0000C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9" name="Text Box 48">
          <a:extLst>
            <a:ext uri="{FF2B5EF4-FFF2-40B4-BE49-F238E27FC236}">
              <a16:creationId xmlns:a16="http://schemas.microsoft.com/office/drawing/2014/main" id="{00000000-0008-0000-0000-0000C7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200" name="Text Box 49">
          <a:extLst>
            <a:ext uri="{FF2B5EF4-FFF2-40B4-BE49-F238E27FC236}">
              <a16:creationId xmlns:a16="http://schemas.microsoft.com/office/drawing/2014/main" id="{00000000-0008-0000-0000-0000C8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01" name="Text Box 50">
          <a:extLst>
            <a:ext uri="{FF2B5EF4-FFF2-40B4-BE49-F238E27FC236}">
              <a16:creationId xmlns:a16="http://schemas.microsoft.com/office/drawing/2014/main" id="{00000000-0008-0000-0000-0000C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59872</xdr:colOff>
          <xdr:row>10</xdr:row>
          <xdr:rowOff>96606</xdr:rowOff>
        </xdr:from>
        <xdr:to>
          <xdr:col>2</xdr:col>
          <xdr:colOff>1981200</xdr:colOff>
          <xdr:row>12</xdr:row>
          <xdr:rowOff>214316</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202872" y="2334981"/>
              <a:ext cx="1876878" cy="1292460"/>
              <a:chOff x="1408672" y="5447347"/>
              <a:chExt cx="2069053" cy="950762"/>
            </a:xfrm>
          </xdr:grpSpPr>
          <xdr:sp macro="" textlink="">
            <xdr:nvSpPr>
              <xdr:cNvPr id="3258" name="CheckBox1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1410047" y="5447347"/>
                <a:ext cx="2067675" cy="278419"/>
              </a:xfrm>
              <a:prstGeom prst="rect">
                <a:avLst/>
              </a:prstGeom>
              <a:noFill/>
              <a:ln>
                <a:noFill/>
              </a:ln>
              <a:extLst>
                <a:ext uri="{91240B29-F687-4F45-9708-019B960494DF}">
                  <a14:hiddenLine w="9525">
                    <a:noFill/>
                    <a:miter lim="800000"/>
                    <a:headEnd/>
                    <a:tailEnd/>
                  </a14:hiddenLine>
                </a:ext>
              </a:extLst>
            </xdr:spPr>
          </xdr:sp>
          <xdr:sp macro="" textlink="">
            <xdr:nvSpPr>
              <xdr:cNvPr id="3259" name="CheckBox62"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1408672" y="5785734"/>
                <a:ext cx="2069053" cy="280575"/>
              </a:xfrm>
              <a:prstGeom prst="rect">
                <a:avLst/>
              </a:prstGeom>
              <a:noFill/>
              <a:ln>
                <a:noFill/>
              </a:ln>
              <a:extLst>
                <a:ext uri="{91240B29-F687-4F45-9708-019B960494DF}">
                  <a14:hiddenLine w="9525">
                    <a:noFill/>
                    <a:miter lim="800000"/>
                    <a:headEnd/>
                    <a:tailEnd/>
                  </a14:hiddenLine>
                </a:ext>
              </a:extLst>
            </xdr:spPr>
          </xdr:sp>
          <xdr:sp macro="" textlink="">
            <xdr:nvSpPr>
              <xdr:cNvPr id="3260" name="CheckBox63"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1412813" y="6130186"/>
                <a:ext cx="2064909" cy="26792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68037</xdr:colOff>
          <xdr:row>4</xdr:row>
          <xdr:rowOff>92523</xdr:rowOff>
        </xdr:from>
        <xdr:to>
          <xdr:col>6</xdr:col>
          <xdr:colOff>5694917</xdr:colOff>
          <xdr:row>5</xdr:row>
          <xdr:rowOff>168873</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6084662" y="1076773"/>
              <a:ext cx="5499880" cy="322413"/>
              <a:chOff x="8064949" y="3286581"/>
              <a:chExt cx="4385166" cy="224980"/>
            </a:xfrm>
          </xdr:grpSpPr>
          <xdr:sp macro="" textlink="">
            <xdr:nvSpPr>
              <xdr:cNvPr id="3339" name="CheckBox14"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11555572" y="3291126"/>
                <a:ext cx="894543" cy="220435"/>
              </a:xfrm>
              <a:prstGeom prst="rect">
                <a:avLst/>
              </a:prstGeom>
              <a:noFill/>
              <a:ln>
                <a:noFill/>
              </a:ln>
              <a:extLst>
                <a:ext uri="{91240B29-F687-4F45-9708-019B960494DF}">
                  <a14:hiddenLine w="9525">
                    <a:noFill/>
                    <a:miter lim="800000"/>
                    <a:headEnd/>
                    <a:tailEnd/>
                  </a14:hiddenLine>
                </a:ext>
              </a:extLst>
            </xdr:spPr>
          </xdr:sp>
          <xdr:sp macro="" textlink="">
            <xdr:nvSpPr>
              <xdr:cNvPr id="3340" name="CheckBox2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10698309"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41" name="CheckBox2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9802418"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42" name="CheckBox24"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8910611"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43" name="CheckBox25"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8064949" y="3286581"/>
                <a:ext cx="894543" cy="22043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138792</xdr:colOff>
          <xdr:row>12</xdr:row>
          <xdr:rowOff>45588</xdr:rowOff>
        </xdr:from>
        <xdr:ext cx="2651451" cy="331003"/>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6155417" y="3458713"/>
              <a:ext cx="2651451" cy="331003"/>
              <a:chOff x="7199496" y="2296987"/>
              <a:chExt cx="2330410" cy="348919"/>
            </a:xfrm>
          </xdr:grpSpPr>
          <xdr:sp macro="" textlink="">
            <xdr:nvSpPr>
              <xdr:cNvPr id="3344" name="CheckBox2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8485764" y="2296987"/>
                <a:ext cx="1044142" cy="337461"/>
              </a:xfrm>
              <a:prstGeom prst="rect">
                <a:avLst/>
              </a:prstGeom>
              <a:noFill/>
              <a:ln>
                <a:noFill/>
              </a:ln>
              <a:extLst>
                <a:ext uri="{91240B29-F687-4F45-9708-019B960494DF}">
                  <a14:hiddenLine w="9525">
                    <a:noFill/>
                    <a:miter lim="800000"/>
                    <a:headEnd/>
                    <a:tailEnd/>
                  </a14:hiddenLine>
                </a:ext>
              </a:extLst>
            </xdr:spPr>
          </xdr:sp>
          <xdr:sp macro="" textlink="">
            <xdr:nvSpPr>
              <xdr:cNvPr id="3345" name="CheckBox2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7199496" y="2304528"/>
                <a:ext cx="1205502" cy="341378"/>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14</xdr:row>
          <xdr:rowOff>45582</xdr:rowOff>
        </xdr:from>
        <xdr:ext cx="2654184" cy="324000"/>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6152684" y="4268332"/>
              <a:ext cx="2654184" cy="324000"/>
              <a:chOff x="7238999" y="2296890"/>
              <a:chExt cx="2332777" cy="341530"/>
            </a:xfrm>
          </xdr:grpSpPr>
          <xdr:sp macro="" textlink="">
            <xdr:nvSpPr>
              <xdr:cNvPr id="3346" name="CheckBox2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7" name="CheckBox2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13</xdr:row>
          <xdr:rowOff>50800</xdr:rowOff>
        </xdr:from>
        <xdr:to>
          <xdr:col>6</xdr:col>
          <xdr:colOff>2794000</xdr:colOff>
          <xdr:row>13</xdr:row>
          <xdr:rowOff>361950</xdr:rowOff>
        </xdr:to>
        <xdr:sp macro="" textlink="">
          <xdr:nvSpPr>
            <xdr:cNvPr id="3348" name="CheckBox3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50800</xdr:rowOff>
        </xdr:from>
        <xdr:to>
          <xdr:col>6</xdr:col>
          <xdr:colOff>1327150</xdr:colOff>
          <xdr:row>13</xdr:row>
          <xdr:rowOff>374650</xdr:rowOff>
        </xdr:to>
        <xdr:sp macro="" textlink="">
          <xdr:nvSpPr>
            <xdr:cNvPr id="3349" name="CheckBox31"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136059</xdr:colOff>
          <xdr:row>15</xdr:row>
          <xdr:rowOff>45582</xdr:rowOff>
        </xdr:from>
        <xdr:ext cx="2654184" cy="324000"/>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6152684" y="4673145"/>
              <a:ext cx="2654184" cy="324000"/>
              <a:chOff x="7238999" y="2296890"/>
              <a:chExt cx="2332777" cy="341530"/>
            </a:xfrm>
          </xdr:grpSpPr>
          <xdr:sp macro="" textlink="">
            <xdr:nvSpPr>
              <xdr:cNvPr id="3350" name="CheckBox1"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1" name="CheckBox2"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16</xdr:row>
          <xdr:rowOff>45582</xdr:rowOff>
        </xdr:from>
        <xdr:ext cx="2654184" cy="324000"/>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6152684" y="5077957"/>
              <a:ext cx="2654184" cy="324000"/>
              <a:chOff x="7238999" y="2296890"/>
              <a:chExt cx="2332777" cy="341530"/>
            </a:xfrm>
          </xdr:grpSpPr>
          <xdr:sp macro="" textlink="">
            <xdr:nvSpPr>
              <xdr:cNvPr id="3352" name="CheckBox3"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3" name="CheckBox4"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17</xdr:row>
          <xdr:rowOff>45582</xdr:rowOff>
        </xdr:from>
        <xdr:ext cx="2654184" cy="324000"/>
        <xdr:grpSp>
          <xdr:nvGrpSpPr>
            <xdr:cNvPr id="110" name="グループ化 109">
              <a:extLst>
                <a:ext uri="{FF2B5EF4-FFF2-40B4-BE49-F238E27FC236}">
                  <a16:creationId xmlns:a16="http://schemas.microsoft.com/office/drawing/2014/main" id="{00000000-0008-0000-0100-00006E000000}"/>
                </a:ext>
              </a:extLst>
            </xdr:cNvPr>
            <xdr:cNvGrpSpPr/>
          </xdr:nvGrpSpPr>
          <xdr:grpSpPr>
            <a:xfrm>
              <a:off x="6164590" y="5482770"/>
              <a:ext cx="2654184" cy="324000"/>
              <a:chOff x="7238999" y="2296890"/>
              <a:chExt cx="2332777" cy="341530"/>
            </a:xfrm>
          </xdr:grpSpPr>
          <xdr:sp macro="" textlink="">
            <xdr:nvSpPr>
              <xdr:cNvPr id="3354" name="CheckBox5"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5" name="CheckBox6"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19</xdr:row>
          <xdr:rowOff>45583</xdr:rowOff>
        </xdr:from>
        <xdr:ext cx="2654184" cy="324002"/>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6164590" y="6292396"/>
              <a:ext cx="2654184" cy="324002"/>
              <a:chOff x="7238999" y="2296896"/>
              <a:chExt cx="2332777" cy="341530"/>
            </a:xfrm>
          </xdr:grpSpPr>
          <xdr:sp macro="" textlink="">
            <xdr:nvSpPr>
              <xdr:cNvPr id="3358" name="CheckBox9"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8527638" y="2296896"/>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9" name="CheckBox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7238999" y="2300969"/>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1612900</xdr:colOff>
          <xdr:row>20</xdr:row>
          <xdr:rowOff>50800</xdr:rowOff>
        </xdr:from>
        <xdr:to>
          <xdr:col>6</xdr:col>
          <xdr:colOff>2800350</xdr:colOff>
          <xdr:row>20</xdr:row>
          <xdr:rowOff>361950</xdr:rowOff>
        </xdr:to>
        <xdr:sp macro="" textlink="">
          <xdr:nvSpPr>
            <xdr:cNvPr id="3360" name="CheckBox17"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50800</xdr:rowOff>
        </xdr:from>
        <xdr:to>
          <xdr:col>6</xdr:col>
          <xdr:colOff>1333500</xdr:colOff>
          <xdr:row>20</xdr:row>
          <xdr:rowOff>374650</xdr:rowOff>
        </xdr:to>
        <xdr:sp macro="" textlink="">
          <xdr:nvSpPr>
            <xdr:cNvPr id="3361" name="CheckBox20"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1612900</xdr:colOff>
          <xdr:row>21</xdr:row>
          <xdr:rowOff>50800</xdr:rowOff>
        </xdr:from>
        <xdr:to>
          <xdr:col>6</xdr:col>
          <xdr:colOff>2990850</xdr:colOff>
          <xdr:row>21</xdr:row>
          <xdr:rowOff>361950</xdr:rowOff>
        </xdr:to>
        <xdr:sp macro="" textlink="">
          <xdr:nvSpPr>
            <xdr:cNvPr id="3362" name="CheckBox32"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50800</xdr:rowOff>
        </xdr:from>
        <xdr:to>
          <xdr:col>6</xdr:col>
          <xdr:colOff>1333500</xdr:colOff>
          <xdr:row>21</xdr:row>
          <xdr:rowOff>374650</xdr:rowOff>
        </xdr:to>
        <xdr:sp macro="" textlink="">
          <xdr:nvSpPr>
            <xdr:cNvPr id="3363" name="CheckBox33"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1612900</xdr:colOff>
          <xdr:row>22</xdr:row>
          <xdr:rowOff>50800</xdr:rowOff>
        </xdr:from>
        <xdr:to>
          <xdr:col>6</xdr:col>
          <xdr:colOff>2800350</xdr:colOff>
          <xdr:row>22</xdr:row>
          <xdr:rowOff>374650</xdr:rowOff>
        </xdr:to>
        <xdr:sp macro="" textlink="">
          <xdr:nvSpPr>
            <xdr:cNvPr id="3364" name="CheckBox34"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50800</xdr:rowOff>
        </xdr:from>
        <xdr:to>
          <xdr:col>6</xdr:col>
          <xdr:colOff>1333500</xdr:colOff>
          <xdr:row>22</xdr:row>
          <xdr:rowOff>374650</xdr:rowOff>
        </xdr:to>
        <xdr:sp macro="" textlink="">
          <xdr:nvSpPr>
            <xdr:cNvPr id="3365" name="CheckBox35"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147965</xdr:colOff>
          <xdr:row>23</xdr:row>
          <xdr:rowOff>45582</xdr:rowOff>
        </xdr:from>
        <xdr:ext cx="2654184" cy="324000"/>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6164590" y="7911645"/>
              <a:ext cx="2654184" cy="324000"/>
              <a:chOff x="7238999" y="2296890"/>
              <a:chExt cx="2332777" cy="341530"/>
            </a:xfrm>
          </xdr:grpSpPr>
          <xdr:sp macro="" textlink="">
            <xdr:nvSpPr>
              <xdr:cNvPr id="3368" name="CheckBox38"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69" name="CheckBox39"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24</xdr:row>
          <xdr:rowOff>33676</xdr:rowOff>
        </xdr:from>
        <xdr:ext cx="2654184" cy="324000"/>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6164590" y="8304551"/>
              <a:ext cx="2654184" cy="324000"/>
              <a:chOff x="7238999" y="2296890"/>
              <a:chExt cx="2332777" cy="341530"/>
            </a:xfrm>
          </xdr:grpSpPr>
          <xdr:sp macro="" textlink="">
            <xdr:nvSpPr>
              <xdr:cNvPr id="3370" name="CheckBox40"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71" name="CheckBox41"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25</xdr:row>
          <xdr:rowOff>45582</xdr:rowOff>
        </xdr:from>
        <xdr:ext cx="2654184" cy="324000"/>
        <xdr:grpSp>
          <xdr:nvGrpSpPr>
            <xdr:cNvPr id="135" name="グループ化 134">
              <a:extLst>
                <a:ext uri="{FF2B5EF4-FFF2-40B4-BE49-F238E27FC236}">
                  <a16:creationId xmlns:a16="http://schemas.microsoft.com/office/drawing/2014/main" id="{00000000-0008-0000-0100-000087000000}"/>
                </a:ext>
              </a:extLst>
            </xdr:cNvPr>
            <xdr:cNvGrpSpPr/>
          </xdr:nvGrpSpPr>
          <xdr:grpSpPr>
            <a:xfrm>
              <a:off x="6164590" y="8721270"/>
              <a:ext cx="2654184" cy="324000"/>
              <a:chOff x="7238999" y="2296890"/>
              <a:chExt cx="2332777" cy="341530"/>
            </a:xfrm>
          </xdr:grpSpPr>
          <xdr:sp macro="" textlink="">
            <xdr:nvSpPr>
              <xdr:cNvPr id="3372" name="CheckBox43"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73" name="CheckBox4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26</xdr:row>
          <xdr:rowOff>45582</xdr:rowOff>
        </xdr:from>
        <xdr:ext cx="2654184" cy="324000"/>
        <xdr:grpSp>
          <xdr:nvGrpSpPr>
            <xdr:cNvPr id="138" name="グループ化 137">
              <a:extLst>
                <a:ext uri="{FF2B5EF4-FFF2-40B4-BE49-F238E27FC236}">
                  <a16:creationId xmlns:a16="http://schemas.microsoft.com/office/drawing/2014/main" id="{00000000-0008-0000-0100-00008A000000}"/>
                </a:ext>
              </a:extLst>
            </xdr:cNvPr>
            <xdr:cNvGrpSpPr/>
          </xdr:nvGrpSpPr>
          <xdr:grpSpPr>
            <a:xfrm>
              <a:off x="6164590" y="9126082"/>
              <a:ext cx="2654184" cy="324000"/>
              <a:chOff x="7238999" y="2296890"/>
              <a:chExt cx="2332777" cy="341530"/>
            </a:xfrm>
          </xdr:grpSpPr>
          <xdr:sp macro="" textlink="">
            <xdr:nvSpPr>
              <xdr:cNvPr id="3374" name="CheckBox4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75" name="CheckBox4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147965</xdr:colOff>
          <xdr:row>27</xdr:row>
          <xdr:rowOff>45582</xdr:rowOff>
        </xdr:from>
        <xdr:ext cx="2654184" cy="324000"/>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164590" y="9530895"/>
              <a:ext cx="2654184" cy="324000"/>
              <a:chOff x="7238999" y="2296890"/>
              <a:chExt cx="2332777" cy="341530"/>
            </a:xfrm>
          </xdr:grpSpPr>
          <xdr:sp macro="" textlink="">
            <xdr:nvSpPr>
              <xdr:cNvPr id="3376" name="CheckBox48"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77" name="CheckBox49"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149677</xdr:colOff>
          <xdr:row>10</xdr:row>
          <xdr:rowOff>45584</xdr:rowOff>
        </xdr:from>
        <xdr:ext cx="4446137" cy="323999"/>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6166302" y="2283959"/>
              <a:ext cx="4446137" cy="323999"/>
              <a:chOff x="7239000" y="2295548"/>
              <a:chExt cx="3414465" cy="329430"/>
            </a:xfrm>
          </xdr:grpSpPr>
          <xdr:sp macro="" textlink="">
            <xdr:nvSpPr>
              <xdr:cNvPr id="3392" name="CheckBox18"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8352124" y="2296885"/>
                <a:ext cx="1057275" cy="324000"/>
              </a:xfrm>
              <a:prstGeom prst="rect">
                <a:avLst/>
              </a:prstGeom>
              <a:noFill/>
              <a:ln>
                <a:noFill/>
              </a:ln>
              <a:extLst>
                <a:ext uri="{91240B29-F687-4F45-9708-019B960494DF}">
                  <a14:hiddenLine w="9525">
                    <a:noFill/>
                    <a:miter lim="800000"/>
                    <a:headEnd/>
                    <a:tailEnd/>
                  </a14:hiddenLine>
                </a:ext>
              </a:extLst>
            </xdr:spPr>
          </xdr:sp>
          <xdr:sp macro="" textlink="">
            <xdr:nvSpPr>
              <xdr:cNvPr id="3393" name="CheckBox19"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9543336" y="2295548"/>
                <a:ext cx="1110129" cy="324007"/>
              </a:xfrm>
              <a:prstGeom prst="rect">
                <a:avLst/>
              </a:prstGeom>
              <a:noFill/>
              <a:ln>
                <a:noFill/>
              </a:ln>
              <a:extLst>
                <a:ext uri="{91240B29-F687-4F45-9708-019B960494DF}">
                  <a14:hiddenLine w="9525">
                    <a:noFill/>
                    <a:miter lim="800000"/>
                    <a:headEnd/>
                    <a:tailEnd/>
                  </a14:hiddenLine>
                </a:ext>
              </a:extLst>
            </xdr:spPr>
          </xdr:sp>
          <xdr:sp macro="" textlink="">
            <xdr:nvSpPr>
              <xdr:cNvPr id="3394" name="CheckBox21"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7239000" y="2300975"/>
                <a:ext cx="1057274" cy="324003"/>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125864</xdr:colOff>
          <xdr:row>31</xdr:row>
          <xdr:rowOff>45584</xdr:rowOff>
        </xdr:from>
        <xdr:ext cx="4377313" cy="323999"/>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6142489" y="11150147"/>
              <a:ext cx="4377313" cy="323999"/>
              <a:chOff x="7238999" y="2295548"/>
              <a:chExt cx="3361616" cy="329430"/>
            </a:xfrm>
          </xdr:grpSpPr>
          <xdr:sp macro="" textlink="">
            <xdr:nvSpPr>
              <xdr:cNvPr id="3395" name="CheckBox12"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8352124" y="2296885"/>
                <a:ext cx="1057275" cy="324000"/>
              </a:xfrm>
              <a:prstGeom prst="rect">
                <a:avLst/>
              </a:prstGeom>
              <a:noFill/>
              <a:ln>
                <a:noFill/>
              </a:ln>
              <a:extLst>
                <a:ext uri="{91240B29-F687-4F45-9708-019B960494DF}">
                  <a14:hiddenLine w="9525">
                    <a:noFill/>
                    <a:miter lim="800000"/>
                    <a:headEnd/>
                    <a:tailEnd/>
                  </a14:hiddenLine>
                </a:ext>
              </a:extLst>
            </xdr:spPr>
          </xdr:sp>
          <xdr:sp macro="" textlink="">
            <xdr:nvSpPr>
              <xdr:cNvPr id="3396" name="CheckBox15"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9543340" y="2295548"/>
                <a:ext cx="1057275" cy="324007"/>
              </a:xfrm>
              <a:prstGeom prst="rect">
                <a:avLst/>
              </a:prstGeom>
              <a:noFill/>
              <a:ln>
                <a:noFill/>
              </a:ln>
              <a:extLst>
                <a:ext uri="{91240B29-F687-4F45-9708-019B960494DF}">
                  <a14:hiddenLine w="9525">
                    <a:noFill/>
                    <a:miter lim="800000"/>
                    <a:headEnd/>
                    <a:tailEnd/>
                  </a14:hiddenLine>
                </a:ext>
              </a:extLst>
            </xdr:spPr>
          </xdr:sp>
          <xdr:sp macro="" textlink="">
            <xdr:nvSpPr>
              <xdr:cNvPr id="3397" name="CheckBox42"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7238999" y="2300975"/>
                <a:ext cx="1057274" cy="324003"/>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10</xdr:row>
          <xdr:rowOff>171450</xdr:rowOff>
        </xdr:from>
        <xdr:to>
          <xdr:col>10</xdr:col>
          <xdr:colOff>933450</xdr:colOff>
          <xdr:row>10</xdr:row>
          <xdr:rowOff>400050</xdr:rowOff>
        </xdr:to>
        <xdr:sp macro="" textlink="">
          <xdr:nvSpPr>
            <xdr:cNvPr id="3398" name="CheckBox10"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11</xdr:row>
          <xdr:rowOff>127000</xdr:rowOff>
        </xdr:from>
        <xdr:to>
          <xdr:col>10</xdr:col>
          <xdr:colOff>952500</xdr:colOff>
          <xdr:row>11</xdr:row>
          <xdr:rowOff>355600</xdr:rowOff>
        </xdr:to>
        <xdr:sp macro="" textlink="">
          <xdr:nvSpPr>
            <xdr:cNvPr id="3399" name="CheckBox13"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125886</xdr:colOff>
          <xdr:row>29</xdr:row>
          <xdr:rowOff>47625</xdr:rowOff>
        </xdr:from>
        <xdr:to>
          <xdr:col>6</xdr:col>
          <xdr:colOff>5937092</xdr:colOff>
          <xdr:row>29</xdr:row>
          <xdr:rowOff>364716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142511" y="10342563"/>
              <a:ext cx="5442906" cy="317091"/>
              <a:chOff x="7229930" y="10969622"/>
              <a:chExt cx="5581259" cy="326613"/>
            </a:xfrm>
          </xdr:grpSpPr>
          <xdr:sp macro="" textlink="">
            <xdr:nvSpPr>
              <xdr:cNvPr id="3400" name="CheckBox50"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8617241" y="10970547"/>
                <a:ext cx="1313871" cy="324000"/>
              </a:xfrm>
              <a:prstGeom prst="rect">
                <a:avLst/>
              </a:prstGeom>
              <a:noFill/>
              <a:ln>
                <a:noFill/>
              </a:ln>
              <a:extLst>
                <a:ext uri="{91240B29-F687-4F45-9708-019B960494DF}">
                  <a14:hiddenLine w="9525">
                    <a:noFill/>
                    <a:miter lim="800000"/>
                    <a:headEnd/>
                    <a:tailEnd/>
                  </a14:hiddenLine>
                </a:ext>
              </a:extLst>
            </xdr:spPr>
          </xdr:sp>
          <xdr:sp macro="" textlink="">
            <xdr:nvSpPr>
              <xdr:cNvPr id="3401" name="CheckBox53"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10109877" y="10971560"/>
                <a:ext cx="1376728" cy="324000"/>
              </a:xfrm>
              <a:prstGeom prst="rect">
                <a:avLst/>
              </a:prstGeom>
              <a:noFill/>
              <a:ln>
                <a:noFill/>
              </a:ln>
              <a:extLst>
                <a:ext uri="{91240B29-F687-4F45-9708-019B960494DF}">
                  <a14:hiddenLine w="9525">
                    <a:noFill/>
                    <a:miter lim="800000"/>
                    <a:headEnd/>
                    <a:tailEnd/>
                  </a14:hiddenLine>
                </a:ext>
              </a:extLst>
            </xdr:spPr>
          </xdr:sp>
          <xdr:sp macro="" textlink="">
            <xdr:nvSpPr>
              <xdr:cNvPr id="3402" name="CheckBox54"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7229930" y="10972223"/>
                <a:ext cx="1175568" cy="324012"/>
              </a:xfrm>
              <a:prstGeom prst="rect">
                <a:avLst/>
              </a:prstGeom>
              <a:noFill/>
              <a:ln>
                <a:noFill/>
              </a:ln>
              <a:extLst>
                <a:ext uri="{91240B29-F687-4F45-9708-019B960494DF}">
                  <a14:hiddenLine w="9525">
                    <a:noFill/>
                    <a:miter lim="800000"/>
                    <a:headEnd/>
                    <a:tailEnd/>
                  </a14:hiddenLine>
                </a:ext>
              </a:extLst>
            </xdr:spPr>
          </xdr:sp>
          <xdr:sp macro="" textlink="">
            <xdr:nvSpPr>
              <xdr:cNvPr id="3403" name="CheckBox56"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11704772" y="10969622"/>
                <a:ext cx="1106417" cy="324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xdr:row>
          <xdr:rowOff>171450</xdr:rowOff>
        </xdr:from>
        <xdr:to>
          <xdr:col>9</xdr:col>
          <xdr:colOff>933450</xdr:colOff>
          <xdr:row>10</xdr:row>
          <xdr:rowOff>400050</xdr:rowOff>
        </xdr:to>
        <xdr:sp macro="" textlink="">
          <xdr:nvSpPr>
            <xdr:cNvPr id="3410" name="CheckBox59"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127000</xdr:rowOff>
        </xdr:from>
        <xdr:to>
          <xdr:col>9</xdr:col>
          <xdr:colOff>933450</xdr:colOff>
          <xdr:row>11</xdr:row>
          <xdr:rowOff>355600</xdr:rowOff>
        </xdr:to>
        <xdr:sp macro="" textlink="">
          <xdr:nvSpPr>
            <xdr:cNvPr id="3411" name="CheckBox60"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266700</xdr:rowOff>
        </xdr:from>
        <xdr:to>
          <xdr:col>6</xdr:col>
          <xdr:colOff>1327150</xdr:colOff>
          <xdr:row>11</xdr:row>
          <xdr:rowOff>590550</xdr:rowOff>
        </xdr:to>
        <xdr:sp macro="" textlink="">
          <xdr:nvSpPr>
            <xdr:cNvPr id="3412" name="CheckBox61"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1593850</xdr:colOff>
          <xdr:row>11</xdr:row>
          <xdr:rowOff>266700</xdr:rowOff>
        </xdr:from>
        <xdr:to>
          <xdr:col>6</xdr:col>
          <xdr:colOff>2781300</xdr:colOff>
          <xdr:row>11</xdr:row>
          <xdr:rowOff>584200</xdr:rowOff>
        </xdr:to>
        <xdr:sp macro="" textlink="">
          <xdr:nvSpPr>
            <xdr:cNvPr id="3413" name="CheckBox64"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1612900</xdr:colOff>
          <xdr:row>18</xdr:row>
          <xdr:rowOff>50800</xdr:rowOff>
        </xdr:from>
        <xdr:to>
          <xdr:col>6</xdr:col>
          <xdr:colOff>2800350</xdr:colOff>
          <xdr:row>18</xdr:row>
          <xdr:rowOff>361950</xdr:rowOff>
        </xdr:to>
        <xdr:sp macro="" textlink="">
          <xdr:nvSpPr>
            <xdr:cNvPr id="3356" name="CheckBox7"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50800</xdr:rowOff>
        </xdr:from>
        <xdr:to>
          <xdr:col>6</xdr:col>
          <xdr:colOff>1333500</xdr:colOff>
          <xdr:row>18</xdr:row>
          <xdr:rowOff>374650</xdr:rowOff>
        </xdr:to>
        <xdr:sp macro="" textlink="">
          <xdr:nvSpPr>
            <xdr:cNvPr id="3357" name="CheckBox8"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3136900</xdr:colOff>
          <xdr:row>18</xdr:row>
          <xdr:rowOff>50800</xdr:rowOff>
        </xdr:from>
        <xdr:to>
          <xdr:col>6</xdr:col>
          <xdr:colOff>4324350</xdr:colOff>
          <xdr:row>18</xdr:row>
          <xdr:rowOff>361950</xdr:rowOff>
        </xdr:to>
        <xdr:sp macro="" textlink="">
          <xdr:nvSpPr>
            <xdr:cNvPr id="3414" name="CheckBox65"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3136900</xdr:colOff>
          <xdr:row>21</xdr:row>
          <xdr:rowOff>57150</xdr:rowOff>
        </xdr:from>
        <xdr:to>
          <xdr:col>6</xdr:col>
          <xdr:colOff>4514850</xdr:colOff>
          <xdr:row>21</xdr:row>
          <xdr:rowOff>374650</xdr:rowOff>
        </xdr:to>
        <xdr:sp macro="" textlink="">
          <xdr:nvSpPr>
            <xdr:cNvPr id="3415" name="CheckBox36"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3136900</xdr:colOff>
          <xdr:row>20</xdr:row>
          <xdr:rowOff>50800</xdr:rowOff>
        </xdr:from>
        <xdr:to>
          <xdr:col>6</xdr:col>
          <xdr:colOff>4324350</xdr:colOff>
          <xdr:row>20</xdr:row>
          <xdr:rowOff>361950</xdr:rowOff>
        </xdr:to>
        <xdr:sp macro="" textlink="">
          <xdr:nvSpPr>
            <xdr:cNvPr id="3416" name="CheckBox37"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50800</xdr:rowOff>
        </xdr:from>
        <xdr:to>
          <xdr:col>6</xdr:col>
          <xdr:colOff>1333500</xdr:colOff>
          <xdr:row>28</xdr:row>
          <xdr:rowOff>374650</xdr:rowOff>
        </xdr:to>
        <xdr:sp macro="" textlink="">
          <xdr:nvSpPr>
            <xdr:cNvPr id="3417" name="CheckBox66"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1612900</xdr:colOff>
          <xdr:row>28</xdr:row>
          <xdr:rowOff>50800</xdr:rowOff>
        </xdr:from>
        <xdr:to>
          <xdr:col>6</xdr:col>
          <xdr:colOff>2800350</xdr:colOff>
          <xdr:row>28</xdr:row>
          <xdr:rowOff>361950</xdr:rowOff>
        </xdr:to>
        <xdr:sp macro="" textlink="">
          <xdr:nvSpPr>
            <xdr:cNvPr id="3418" name="CheckBox67"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126209</xdr:colOff>
          <xdr:row>30</xdr:row>
          <xdr:rowOff>47625</xdr:rowOff>
        </xdr:from>
        <xdr:to>
          <xdr:col>8</xdr:col>
          <xdr:colOff>273844</xdr:colOff>
          <xdr:row>30</xdr:row>
          <xdr:rowOff>371475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142834" y="10747375"/>
              <a:ext cx="6172198" cy="323850"/>
              <a:chOff x="6710365" y="10787063"/>
              <a:chExt cx="6719885" cy="323850"/>
            </a:xfrm>
          </xdr:grpSpPr>
          <xdr:sp macro="" textlink="">
            <xdr:nvSpPr>
              <xdr:cNvPr id="3404" name="CheckBox44"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7729542" y="10795913"/>
                <a:ext cx="1188001" cy="315000"/>
              </a:xfrm>
              <a:prstGeom prst="rect">
                <a:avLst/>
              </a:prstGeom>
              <a:noFill/>
              <a:ln>
                <a:noFill/>
              </a:ln>
              <a:extLst>
                <a:ext uri="{91240B29-F687-4F45-9708-019B960494DF}">
                  <a14:hiddenLine w="9525">
                    <a:noFill/>
                    <a:miter lim="800000"/>
                    <a:headEnd/>
                    <a:tailEnd/>
                  </a14:hiddenLine>
                </a:ext>
              </a:extLst>
            </xdr:spPr>
          </xdr:sp>
          <xdr:sp macro="" textlink="">
            <xdr:nvSpPr>
              <xdr:cNvPr id="3405" name="CheckBox51"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10034594" y="10795913"/>
                <a:ext cx="1080001" cy="315000"/>
              </a:xfrm>
              <a:prstGeom prst="rect">
                <a:avLst/>
              </a:prstGeom>
              <a:noFill/>
              <a:ln>
                <a:noFill/>
              </a:ln>
              <a:extLst>
                <a:ext uri="{91240B29-F687-4F45-9708-019B960494DF}">
                  <a14:hiddenLine w="9525">
                    <a:noFill/>
                    <a:miter lim="800000"/>
                    <a:headEnd/>
                    <a:tailEnd/>
                  </a14:hiddenLine>
                </a:ext>
              </a:extLst>
            </xdr:spPr>
          </xdr:sp>
          <xdr:sp macro="" textlink="">
            <xdr:nvSpPr>
              <xdr:cNvPr id="3406" name="CheckBox52"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8884453" y="10795913"/>
                <a:ext cx="1080001" cy="315000"/>
              </a:xfrm>
              <a:prstGeom prst="rect">
                <a:avLst/>
              </a:prstGeom>
              <a:noFill/>
              <a:ln>
                <a:noFill/>
              </a:ln>
              <a:extLst>
                <a:ext uri="{91240B29-F687-4F45-9708-019B960494DF}">
                  <a14:hiddenLine w="9525">
                    <a:noFill/>
                    <a:miter lim="800000"/>
                    <a:headEnd/>
                    <a:tailEnd/>
                  </a14:hiddenLine>
                </a:ext>
              </a:extLst>
            </xdr:spPr>
          </xdr:sp>
          <xdr:sp macro="" textlink="">
            <xdr:nvSpPr>
              <xdr:cNvPr id="3407" name="CheckBox55"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11176012" y="10795913"/>
                <a:ext cx="1080001" cy="315000"/>
              </a:xfrm>
              <a:prstGeom prst="rect">
                <a:avLst/>
              </a:prstGeom>
              <a:noFill/>
              <a:ln>
                <a:noFill/>
              </a:ln>
              <a:extLst>
                <a:ext uri="{91240B29-F687-4F45-9708-019B960494DF}">
                  <a14:hiddenLine w="9525">
                    <a:noFill/>
                    <a:miter lim="800000"/>
                    <a:headEnd/>
                    <a:tailEnd/>
                  </a14:hiddenLine>
                </a:ext>
              </a:extLst>
            </xdr:spPr>
          </xdr:sp>
          <xdr:sp macro="" textlink="">
            <xdr:nvSpPr>
              <xdr:cNvPr id="3409" name="CheckBox58"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6710365" y="10795913"/>
                <a:ext cx="1008000" cy="315000"/>
              </a:xfrm>
              <a:prstGeom prst="rect">
                <a:avLst/>
              </a:prstGeom>
              <a:noFill/>
              <a:ln>
                <a:noFill/>
              </a:ln>
              <a:extLst>
                <a:ext uri="{91240B29-F687-4F45-9708-019B960494DF}">
                  <a14:hiddenLine w="9525">
                    <a:noFill/>
                    <a:miter lim="800000"/>
                    <a:headEnd/>
                    <a:tailEnd/>
                  </a14:hiddenLine>
                </a:ext>
              </a:extLst>
            </xdr:spPr>
          </xdr:sp>
          <xdr:sp macro="" textlink="">
            <xdr:nvSpPr>
              <xdr:cNvPr id="3423" name="CheckBox57"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12353925" y="10787063"/>
                <a:ext cx="1076325" cy="3238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126" Type="http://schemas.openxmlformats.org/officeDocument/2006/relationships/control" Target="../activeX/activeX62.xml"/><Relationship Id="rId134" Type="http://schemas.openxmlformats.org/officeDocument/2006/relationships/control" Target="../activeX/activeX66.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4"/>
  <sheetViews>
    <sheetView showGridLines="0" showRowColHeaders="0" view="pageBreakPreview" zoomScale="80" zoomScaleNormal="100" zoomScaleSheetLayoutView="80" workbookViewId="0"/>
  </sheetViews>
  <sheetFormatPr defaultColWidth="9" defaultRowHeight="20.25" customHeight="1" x14ac:dyDescent="0.2"/>
  <cols>
    <col min="1" max="1" width="2.36328125" style="21" customWidth="1"/>
    <col min="2" max="2" width="25" style="11" bestFit="1" customWidth="1"/>
    <col min="3" max="3" width="41.7265625" style="11" customWidth="1"/>
    <col min="4" max="4" width="15.26953125" style="11" customWidth="1"/>
    <col min="5" max="5" width="44.26953125" style="11" customWidth="1"/>
    <col min="6" max="6" width="42" style="11" customWidth="1"/>
    <col min="7" max="7" width="22.453125" style="11" customWidth="1"/>
    <col min="8" max="12" width="5.36328125" style="11" customWidth="1"/>
    <col min="13" max="13" width="6.453125" style="11" customWidth="1"/>
    <col min="14" max="17" width="5.36328125" style="11" customWidth="1"/>
    <col min="18" max="16384" width="9" style="11"/>
  </cols>
  <sheetData>
    <row r="1" spans="1:11" ht="20.25" customHeight="1" x14ac:dyDescent="0.2">
      <c r="A1" s="69"/>
      <c r="B1" s="51" t="s">
        <v>64</v>
      </c>
      <c r="C1" s="69"/>
      <c r="D1" s="69"/>
      <c r="E1" s="69"/>
      <c r="F1" s="69"/>
      <c r="G1" s="69"/>
      <c r="H1" s="69"/>
      <c r="I1" s="69"/>
      <c r="J1" s="69"/>
      <c r="K1" s="69"/>
    </row>
    <row r="3" spans="1:11" ht="20.25" customHeight="1" x14ac:dyDescent="0.2">
      <c r="A3" s="70"/>
      <c r="B3" s="52" t="s">
        <v>65</v>
      </c>
      <c r="C3" s="71"/>
      <c r="D3" s="71"/>
      <c r="E3" s="71"/>
      <c r="F3" s="71"/>
      <c r="G3" s="71"/>
      <c r="H3" s="71"/>
      <c r="I3" s="71"/>
      <c r="J3" s="71"/>
      <c r="K3" s="71"/>
    </row>
    <row r="4" spans="1:11" ht="20.25" customHeight="1" x14ac:dyDescent="0.2">
      <c r="A4" s="70"/>
      <c r="B4" s="52" t="s">
        <v>32</v>
      </c>
      <c r="C4" s="71"/>
      <c r="D4" s="71"/>
      <c r="E4" s="71"/>
      <c r="F4" s="71"/>
      <c r="G4" s="71"/>
      <c r="H4" s="71"/>
      <c r="I4" s="71"/>
      <c r="J4" s="71"/>
      <c r="K4" s="71"/>
    </row>
    <row r="5" spans="1:11" ht="20.25" customHeight="1" x14ac:dyDescent="0.2">
      <c r="A5" s="70"/>
      <c r="B5" s="52" t="s">
        <v>66</v>
      </c>
      <c r="C5" s="71"/>
      <c r="D5" s="71"/>
      <c r="E5" s="71"/>
      <c r="F5" s="71"/>
      <c r="G5" s="71"/>
      <c r="H5" s="71"/>
      <c r="I5" s="71"/>
      <c r="J5" s="71"/>
      <c r="K5" s="71"/>
    </row>
    <row r="6" spans="1:11" ht="20.25" customHeight="1" x14ac:dyDescent="0.2">
      <c r="A6" s="70"/>
      <c r="B6" s="52" t="s">
        <v>67</v>
      </c>
      <c r="C6" s="71"/>
      <c r="D6" s="71"/>
      <c r="E6" s="71"/>
      <c r="F6" s="71"/>
      <c r="G6" s="71"/>
      <c r="H6" s="71"/>
      <c r="I6" s="71"/>
      <c r="J6" s="71"/>
      <c r="K6" s="71"/>
    </row>
    <row r="7" spans="1:11" ht="20.25" customHeight="1" x14ac:dyDescent="0.2">
      <c r="A7" s="70"/>
      <c r="B7" s="52" t="s">
        <v>68</v>
      </c>
      <c r="C7" s="71"/>
      <c r="D7" s="71"/>
      <c r="E7" s="71"/>
      <c r="F7" s="71"/>
      <c r="G7" s="71"/>
      <c r="H7" s="71"/>
      <c r="I7" s="71"/>
      <c r="J7" s="71"/>
      <c r="K7" s="71"/>
    </row>
    <row r="8" spans="1:11" ht="20.25" customHeight="1" x14ac:dyDescent="0.2">
      <c r="A8" s="70"/>
      <c r="B8" s="52" t="s">
        <v>69</v>
      </c>
      <c r="C8" s="71"/>
      <c r="D8" s="71"/>
      <c r="E8" s="71"/>
      <c r="F8" s="71"/>
      <c r="G8" s="71"/>
      <c r="H8" s="71"/>
      <c r="I8" s="71"/>
      <c r="J8" s="71"/>
      <c r="K8" s="71"/>
    </row>
    <row r="9" spans="1:11" ht="20.25" customHeight="1" x14ac:dyDescent="0.2">
      <c r="A9" s="70"/>
      <c r="B9" s="52" t="s">
        <v>70</v>
      </c>
      <c r="C9" s="71"/>
      <c r="D9" s="71"/>
      <c r="E9" s="71"/>
      <c r="F9" s="71"/>
      <c r="G9" s="71"/>
      <c r="H9" s="71"/>
      <c r="I9" s="71"/>
      <c r="J9" s="71"/>
      <c r="K9" s="71"/>
    </row>
    <row r="10" spans="1:11" ht="20.25" customHeight="1" x14ac:dyDescent="0.2">
      <c r="A10" s="70"/>
      <c r="B10" s="52" t="s">
        <v>71</v>
      </c>
      <c r="C10" s="52"/>
      <c r="D10" s="52"/>
      <c r="E10" s="52"/>
      <c r="F10" s="52"/>
      <c r="G10" s="52"/>
      <c r="H10" s="52"/>
      <c r="I10" s="52"/>
      <c r="J10" s="52"/>
      <c r="K10" s="71"/>
    </row>
    <row r="11" spans="1:11" ht="20.25" customHeight="1" x14ac:dyDescent="0.2">
      <c r="A11" s="70"/>
      <c r="B11" s="52" t="s">
        <v>72</v>
      </c>
      <c r="C11" s="71"/>
      <c r="D11" s="71"/>
      <c r="E11" s="71"/>
      <c r="F11" s="71"/>
      <c r="G11" s="71"/>
      <c r="H11" s="71"/>
      <c r="I11" s="71"/>
      <c r="J11" s="71"/>
      <c r="K11" s="71"/>
    </row>
    <row r="12" spans="1:11" ht="20.25" customHeight="1" x14ac:dyDescent="0.2">
      <c r="A12" s="70"/>
      <c r="B12" s="52" t="s">
        <v>73</v>
      </c>
      <c r="C12" s="71"/>
      <c r="D12" s="71"/>
      <c r="E12" s="71"/>
      <c r="F12" s="71"/>
      <c r="G12" s="71"/>
      <c r="H12" s="71"/>
      <c r="I12" s="71"/>
      <c r="J12" s="71"/>
      <c r="K12" s="71"/>
    </row>
    <row r="13" spans="1:11" ht="20.25" customHeight="1" x14ac:dyDescent="0.2">
      <c r="A13" s="70"/>
      <c r="B13" s="52" t="s">
        <v>33</v>
      </c>
      <c r="C13" s="71"/>
      <c r="D13" s="71"/>
      <c r="E13" s="71"/>
      <c r="F13" s="71"/>
      <c r="G13" s="71"/>
      <c r="H13" s="71"/>
      <c r="I13" s="71"/>
      <c r="J13" s="71"/>
      <c r="K13" s="71"/>
    </row>
    <row r="14" spans="1:11" ht="20.25" customHeight="1" x14ac:dyDescent="0.2">
      <c r="A14" s="69"/>
      <c r="B14" s="52" t="s">
        <v>74</v>
      </c>
      <c r="C14" s="69"/>
      <c r="D14" s="69"/>
      <c r="E14" s="69"/>
      <c r="F14" s="69"/>
      <c r="G14" s="69"/>
      <c r="H14" s="69"/>
      <c r="I14" s="69"/>
      <c r="J14" s="69"/>
      <c r="K14" s="69"/>
    </row>
    <row r="15" spans="1:11" ht="20.25" customHeight="1" x14ac:dyDescent="0.2">
      <c r="A15" s="69"/>
      <c r="B15" s="52" t="s">
        <v>75</v>
      </c>
      <c r="C15" s="69"/>
      <c r="D15" s="69"/>
      <c r="E15" s="69"/>
      <c r="F15" s="69"/>
      <c r="G15" s="69"/>
      <c r="H15" s="69"/>
      <c r="I15" s="69"/>
      <c r="J15" s="69"/>
      <c r="K15" s="69"/>
    </row>
    <row r="16" spans="1:11" ht="20.25" customHeight="1" x14ac:dyDescent="0.2">
      <c r="A16" s="69"/>
      <c r="B16" s="52" t="s">
        <v>34</v>
      </c>
      <c r="C16" s="69"/>
      <c r="D16" s="69"/>
      <c r="E16" s="69"/>
      <c r="F16" s="69"/>
      <c r="G16" s="69"/>
      <c r="H16" s="69"/>
      <c r="I16" s="69"/>
      <c r="J16" s="69"/>
      <c r="K16" s="69"/>
    </row>
    <row r="17" spans="1:15" ht="20.25" customHeight="1" x14ac:dyDescent="0.2">
      <c r="A17" s="69"/>
      <c r="B17" s="52" t="s">
        <v>76</v>
      </c>
      <c r="C17" s="69"/>
      <c r="D17" s="69"/>
      <c r="E17" s="69"/>
      <c r="F17" s="69"/>
      <c r="G17" s="69"/>
      <c r="H17" s="69"/>
      <c r="I17" s="69"/>
      <c r="J17" s="69"/>
      <c r="K17" s="69"/>
    </row>
    <row r="18" spans="1:15" ht="20.25" customHeight="1" x14ac:dyDescent="0.2">
      <c r="A18" s="69"/>
      <c r="B18" s="52" t="s">
        <v>77</v>
      </c>
      <c r="C18" s="69"/>
      <c r="D18" s="69"/>
      <c r="E18" s="69"/>
      <c r="F18" s="69"/>
      <c r="G18" s="69"/>
      <c r="H18" s="69"/>
      <c r="I18" s="69"/>
      <c r="J18" s="69"/>
      <c r="K18" s="69"/>
    </row>
    <row r="19" spans="1:15" ht="20.25" customHeight="1" x14ac:dyDescent="0.2">
      <c r="A19" s="69"/>
      <c r="B19" s="52" t="s">
        <v>35</v>
      </c>
      <c r="C19" s="69"/>
      <c r="D19" s="69"/>
      <c r="E19" s="69"/>
      <c r="F19" s="69"/>
      <c r="G19" s="69"/>
    </row>
    <row r="20" spans="1:15" ht="20.25" customHeight="1" x14ac:dyDescent="0.2">
      <c r="A20" s="69"/>
      <c r="B20" s="52" t="s">
        <v>36</v>
      </c>
      <c r="C20" s="69"/>
      <c r="D20" s="69"/>
      <c r="E20" s="69"/>
      <c r="F20" s="69"/>
      <c r="G20" s="69"/>
    </row>
    <row r="21" spans="1:15" ht="20.25" customHeight="1" x14ac:dyDescent="0.2">
      <c r="A21" s="69"/>
      <c r="B21" s="52" t="s">
        <v>78</v>
      </c>
      <c r="C21" s="69"/>
      <c r="D21" s="69"/>
      <c r="E21" s="69"/>
      <c r="F21" s="69"/>
      <c r="G21" s="69"/>
    </row>
    <row r="22" spans="1:15" ht="20.25" customHeight="1" x14ac:dyDescent="0.2">
      <c r="A22" s="69"/>
      <c r="B22" s="52" t="s">
        <v>79</v>
      </c>
      <c r="C22" s="69"/>
      <c r="D22" s="69"/>
      <c r="E22" s="69"/>
      <c r="F22" s="52"/>
      <c r="G22" s="52"/>
    </row>
    <row r="23" spans="1:15" ht="20.25" customHeight="1" x14ac:dyDescent="0.2">
      <c r="A23" s="69"/>
      <c r="B23" s="52" t="s">
        <v>37</v>
      </c>
      <c r="C23" s="69"/>
      <c r="D23" s="69"/>
      <c r="E23" s="69"/>
      <c r="F23" s="69"/>
      <c r="G23" s="69"/>
    </row>
    <row r="24" spans="1:15" ht="20.25" customHeight="1" x14ac:dyDescent="0.2">
      <c r="A24" s="69"/>
      <c r="B24" s="52" t="s">
        <v>80</v>
      </c>
      <c r="C24" s="69"/>
      <c r="D24" s="69"/>
      <c r="E24" s="69"/>
      <c r="F24" s="69"/>
      <c r="G24" s="69"/>
    </row>
    <row r="25" spans="1:15" s="73" customFormat="1" ht="19.5" customHeight="1" x14ac:dyDescent="0.2">
      <c r="A25" s="72"/>
      <c r="B25" s="52" t="s">
        <v>81</v>
      </c>
    </row>
    <row r="26" spans="1:15" s="73" customFormat="1" ht="19.5" customHeight="1" x14ac:dyDescent="0.2">
      <c r="A26" s="72"/>
      <c r="B26" s="52" t="s">
        <v>82</v>
      </c>
    </row>
    <row r="27" spans="1:15" s="73" customFormat="1" ht="19.5" customHeight="1" x14ac:dyDescent="0.2">
      <c r="A27" s="72"/>
      <c r="B27" s="52" t="s">
        <v>83</v>
      </c>
      <c r="C27" s="74"/>
      <c r="D27" s="74"/>
      <c r="E27" s="74"/>
      <c r="F27" s="74"/>
      <c r="G27" s="74"/>
      <c r="H27" s="74"/>
      <c r="I27" s="74"/>
      <c r="J27" s="74"/>
      <c r="K27" s="74"/>
      <c r="L27" s="74"/>
      <c r="M27" s="74"/>
      <c r="N27" s="74"/>
      <c r="O27" s="74"/>
    </row>
    <row r="28" spans="1:15" s="73" customFormat="1" ht="19.5" customHeight="1" x14ac:dyDescent="0.2">
      <c r="A28" s="72"/>
      <c r="B28" s="52" t="s">
        <v>84</v>
      </c>
    </row>
    <row r="29" spans="1:15" s="76" customFormat="1" ht="20.25" customHeight="1" x14ac:dyDescent="0.2">
      <c r="A29" s="75"/>
      <c r="B29" s="52" t="s">
        <v>85</v>
      </c>
    </row>
    <row r="30" spans="1:15" ht="20.25" customHeight="1" x14ac:dyDescent="0.2">
      <c r="A30" s="11"/>
      <c r="B30" s="52" t="s">
        <v>38</v>
      </c>
      <c r="C30" s="69"/>
      <c r="D30" s="69"/>
      <c r="E30" s="69"/>
      <c r="F30" s="69"/>
      <c r="G30" s="69"/>
    </row>
    <row r="31" spans="1:15" ht="20.25" customHeight="1" x14ac:dyDescent="0.2">
      <c r="A31" s="11"/>
      <c r="B31" s="52" t="s">
        <v>86</v>
      </c>
      <c r="C31" s="69"/>
      <c r="D31" s="69"/>
      <c r="E31" s="69"/>
      <c r="F31" s="69"/>
      <c r="G31" s="69"/>
    </row>
    <row r="32" spans="1:15" ht="20.25" customHeight="1" x14ac:dyDescent="0.2">
      <c r="A32" s="11"/>
      <c r="B32" s="52" t="s">
        <v>87</v>
      </c>
      <c r="C32" s="69"/>
      <c r="D32" s="69"/>
      <c r="E32" s="69"/>
      <c r="F32" s="69"/>
      <c r="G32" s="69"/>
    </row>
    <row r="33" spans="1:17" ht="20.25" customHeight="1" x14ac:dyDescent="0.2">
      <c r="A33" s="11"/>
      <c r="B33" s="52" t="s">
        <v>88</v>
      </c>
      <c r="C33" s="69"/>
      <c r="D33" s="69"/>
      <c r="E33" s="69"/>
      <c r="F33" s="69"/>
      <c r="G33" s="69"/>
    </row>
    <row r="34" spans="1:17" s="77" customFormat="1" ht="20.25" customHeight="1" x14ac:dyDescent="0.2">
      <c r="B34" s="52" t="s">
        <v>89</v>
      </c>
    </row>
    <row r="35" spans="1:17" s="77" customFormat="1" ht="20.25" customHeight="1" x14ac:dyDescent="0.2">
      <c r="B35" s="52" t="s">
        <v>90</v>
      </c>
    </row>
    <row r="36" spans="1:17" s="77" customFormat="1" ht="20.25" customHeight="1" x14ac:dyDescent="0.2">
      <c r="B36" s="52"/>
    </row>
    <row r="37" spans="1:17" s="77" customFormat="1" ht="20.25" customHeight="1" x14ac:dyDescent="0.2">
      <c r="B37" s="9" t="s">
        <v>91</v>
      </c>
    </row>
    <row r="38" spans="1:17" s="78" customFormat="1" ht="20.25" customHeight="1" x14ac:dyDescent="0.2">
      <c r="B38" s="9" t="s">
        <v>92</v>
      </c>
    </row>
    <row r="39" spans="1:17" s="78" customFormat="1" ht="20.25" customHeight="1" x14ac:dyDescent="0.2">
      <c r="B39" s="9" t="s">
        <v>39</v>
      </c>
    </row>
    <row r="40" spans="1:17" s="78" customFormat="1" ht="20.25" customHeight="1" x14ac:dyDescent="0.2">
      <c r="B40" s="9" t="s">
        <v>40</v>
      </c>
    </row>
    <row r="41" spans="1:17" s="78" customFormat="1" ht="20.25" customHeight="1" x14ac:dyDescent="0.2">
      <c r="B41" s="9" t="s">
        <v>41</v>
      </c>
    </row>
    <row r="42" spans="1:17" s="78" customFormat="1" ht="20.25" customHeight="1" x14ac:dyDescent="0.2">
      <c r="B42" s="9" t="s">
        <v>93</v>
      </c>
    </row>
    <row r="43" spans="1:17" s="78" customFormat="1" ht="20.25" customHeight="1" x14ac:dyDescent="0.2"/>
    <row r="44" spans="1:17" s="78" customFormat="1" ht="20.25" customHeight="1" x14ac:dyDescent="0.2">
      <c r="B44" s="9" t="s">
        <v>94</v>
      </c>
    </row>
    <row r="45" spans="1:17" s="78" customFormat="1" ht="20.25" customHeight="1" x14ac:dyDescent="0.2">
      <c r="B45" s="9" t="s">
        <v>95</v>
      </c>
    </row>
    <row r="46" spans="1:17" s="78" customFormat="1" ht="20.25" customHeight="1" x14ac:dyDescent="0.2">
      <c r="B46" s="9" t="s">
        <v>42</v>
      </c>
    </row>
    <row r="47" spans="1:17" s="78" customFormat="1" ht="39.75" customHeight="1" x14ac:dyDescent="0.2">
      <c r="B47" s="82" t="s">
        <v>96</v>
      </c>
      <c r="C47" s="82"/>
      <c r="D47" s="82"/>
      <c r="E47" s="82"/>
      <c r="F47" s="82"/>
      <c r="G47" s="82"/>
      <c r="H47" s="82"/>
      <c r="I47" s="82"/>
      <c r="J47" s="82"/>
      <c r="K47" s="82"/>
      <c r="L47" s="82"/>
      <c r="M47" s="82"/>
      <c r="N47" s="82"/>
      <c r="O47" s="82"/>
      <c r="P47" s="82"/>
      <c r="Q47" s="82"/>
    </row>
    <row r="48" spans="1:17" s="78" customFormat="1" ht="20.25" customHeight="1" x14ac:dyDescent="0.2">
      <c r="B48" s="81" t="s">
        <v>97</v>
      </c>
      <c r="C48" s="81"/>
      <c r="D48" s="81"/>
      <c r="E48" s="81"/>
      <c r="F48" s="81"/>
      <c r="G48" s="81"/>
    </row>
    <row r="49" spans="1:17" s="77" customFormat="1" ht="20.25" customHeight="1" x14ac:dyDescent="0.2">
      <c r="B49" s="52" t="s">
        <v>98</v>
      </c>
      <c r="C49" s="73"/>
      <c r="D49" s="73"/>
      <c r="E49" s="73"/>
    </row>
    <row r="50" spans="1:17" s="77" customFormat="1" ht="20.25" customHeight="1" x14ac:dyDescent="0.2">
      <c r="B50" s="52" t="s">
        <v>99</v>
      </c>
      <c r="C50" s="73"/>
      <c r="D50" s="73"/>
      <c r="E50" s="73"/>
    </row>
    <row r="51" spans="1:17" s="77" customFormat="1" ht="35.25" customHeight="1" x14ac:dyDescent="0.2">
      <c r="B51" s="82" t="s">
        <v>100</v>
      </c>
      <c r="C51" s="82"/>
      <c r="D51" s="82"/>
      <c r="E51" s="82"/>
      <c r="F51" s="82"/>
      <c r="G51" s="82"/>
      <c r="H51" s="82"/>
      <c r="I51" s="82"/>
      <c r="J51" s="82"/>
      <c r="K51" s="82"/>
      <c r="L51" s="82"/>
      <c r="M51" s="82"/>
      <c r="N51" s="82"/>
      <c r="O51" s="82"/>
      <c r="P51" s="82"/>
      <c r="Q51" s="82"/>
    </row>
    <row r="52" spans="1:17" s="78" customFormat="1" ht="20.25" customHeight="1" x14ac:dyDescent="0.2">
      <c r="B52" s="83" t="s">
        <v>101</v>
      </c>
      <c r="C52" s="83"/>
      <c r="D52" s="83"/>
      <c r="E52" s="83"/>
      <c r="F52" s="83"/>
      <c r="G52" s="83"/>
    </row>
    <row r="53" spans="1:17" s="78" customFormat="1" ht="20.25" customHeight="1" x14ac:dyDescent="0.2">
      <c r="B53" s="81" t="s">
        <v>102</v>
      </c>
      <c r="C53" s="81"/>
      <c r="D53" s="81"/>
      <c r="E53" s="81"/>
      <c r="F53" s="81"/>
      <c r="G53" s="81"/>
    </row>
    <row r="54" spans="1:17" ht="20.25" customHeight="1" x14ac:dyDescent="0.2">
      <c r="A54" s="70"/>
      <c r="B54" s="52" t="s">
        <v>103</v>
      </c>
      <c r="C54" s="71"/>
      <c r="D54" s="71"/>
      <c r="E54" s="71"/>
      <c r="F54" s="71"/>
      <c r="G54" s="71"/>
      <c r="H54" s="71"/>
      <c r="I54" s="71"/>
      <c r="J54" s="71"/>
      <c r="K54" s="71"/>
    </row>
    <row r="55" spans="1:17" s="78" customFormat="1" ht="20.25" customHeight="1" x14ac:dyDescent="0.2">
      <c r="B55" s="81" t="s">
        <v>104</v>
      </c>
      <c r="C55" s="81"/>
      <c r="D55" s="81"/>
      <c r="E55" s="81"/>
      <c r="F55" s="81"/>
      <c r="G55" s="81"/>
    </row>
    <row r="56" spans="1:17" s="77" customFormat="1" ht="20.25" customHeight="1" x14ac:dyDescent="0.2">
      <c r="B56" s="52" t="s">
        <v>105</v>
      </c>
    </row>
    <row r="57" spans="1:17" s="76" customFormat="1" ht="20.25" customHeight="1" x14ac:dyDescent="0.2">
      <c r="A57" s="75"/>
      <c r="B57" s="52" t="s">
        <v>43</v>
      </c>
      <c r="C57" s="77"/>
      <c r="D57" s="77"/>
      <c r="E57" s="77"/>
    </row>
    <row r="58" spans="1:17" s="76" customFormat="1" ht="20.25" customHeight="1" x14ac:dyDescent="0.2">
      <c r="A58" s="75"/>
      <c r="B58" s="52" t="s">
        <v>44</v>
      </c>
      <c r="C58" s="77"/>
      <c r="D58" s="77"/>
      <c r="E58" s="77"/>
    </row>
    <row r="59" spans="1:17" s="76" customFormat="1" ht="20.25" customHeight="1" x14ac:dyDescent="0.2">
      <c r="A59" s="75"/>
      <c r="B59" s="52" t="s">
        <v>106</v>
      </c>
      <c r="C59" s="77"/>
      <c r="D59" s="77"/>
      <c r="E59" s="77"/>
    </row>
    <row r="60" spans="1:17" ht="20.25" customHeight="1" x14ac:dyDescent="0.2">
      <c r="A60" s="70"/>
      <c r="B60" s="52" t="s">
        <v>45</v>
      </c>
      <c r="C60" s="76"/>
      <c r="D60" s="76"/>
      <c r="E60" s="76"/>
      <c r="F60" s="71"/>
      <c r="G60" s="71"/>
      <c r="H60" s="71"/>
      <c r="I60" s="71"/>
      <c r="J60" s="71"/>
      <c r="K60" s="71"/>
    </row>
    <row r="61" spans="1:17" ht="20.25" customHeight="1" x14ac:dyDescent="0.2">
      <c r="A61" s="70"/>
      <c r="B61" s="52"/>
      <c r="C61" s="76"/>
      <c r="D61" s="76"/>
      <c r="E61" s="76"/>
      <c r="F61" s="71"/>
      <c r="G61" s="71"/>
      <c r="H61" s="71"/>
      <c r="I61" s="71"/>
      <c r="J61" s="71"/>
      <c r="K61" s="71"/>
    </row>
    <row r="62" spans="1:17" ht="20.25" customHeight="1" x14ac:dyDescent="0.2">
      <c r="B62" s="51" t="s">
        <v>107</v>
      </c>
      <c r="C62" s="76"/>
      <c r="D62" s="76"/>
      <c r="E62" s="76"/>
    </row>
    <row r="63" spans="1:17" ht="20.25" customHeight="1" x14ac:dyDescent="0.2">
      <c r="C63" s="71"/>
      <c r="D63" s="71"/>
      <c r="E63" s="71"/>
    </row>
    <row r="64" spans="1:17" ht="20.25" customHeight="1" x14ac:dyDescent="0.2">
      <c r="B64" s="9" t="s">
        <v>108</v>
      </c>
    </row>
  </sheetData>
  <mergeCells count="6">
    <mergeCell ref="B55:G55"/>
    <mergeCell ref="B47:Q47"/>
    <mergeCell ref="B48:G48"/>
    <mergeCell ref="B51:Q51"/>
    <mergeCell ref="B52:G52"/>
    <mergeCell ref="B53:G53"/>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V75"/>
  <sheetViews>
    <sheetView showGridLines="0" showRowColHeaders="0" tabSelected="1" zoomScale="80" zoomScaleNormal="80" workbookViewId="0">
      <pane ySplit="1" topLeftCell="A2" activePane="bottomLeft" state="frozen"/>
      <selection activeCell="B1" sqref="B1"/>
      <selection pane="bottomLeft" activeCell="C3" sqref="C3:D3"/>
    </sheetView>
  </sheetViews>
  <sheetFormatPr defaultColWidth="0" defaultRowHeight="20.25" customHeight="1" zeroHeight="1" x14ac:dyDescent="0.2"/>
  <cols>
    <col min="1" max="1" width="4.26953125" style="21" customWidth="1"/>
    <col min="2" max="2" width="12.08984375" style="11" customWidth="1"/>
    <col min="3" max="3" width="27.7265625" style="11" customWidth="1"/>
    <col min="4" max="4" width="4" style="11" customWidth="1"/>
    <col min="5" max="5" width="3.08984375" style="11" customWidth="1"/>
    <col min="6" max="6" width="35" style="11" customWidth="1"/>
    <col min="7" max="7" width="79.7265625" style="11" customWidth="1"/>
    <col min="8" max="8" width="6.453125" style="11" customWidth="1"/>
    <col min="9" max="10" width="13.6328125" style="11" customWidth="1"/>
    <col min="11" max="11" width="13.453125" style="11" customWidth="1"/>
    <col min="12" max="12" width="1.26953125" style="11" customWidth="1"/>
    <col min="13" max="20" width="9" style="26" hidden="1" customWidth="1"/>
    <col min="21" max="16384" width="9" style="11" hidden="1"/>
  </cols>
  <sheetData>
    <row r="1" spans="1:22" s="2" customFormat="1" ht="19.5" customHeight="1" x14ac:dyDescent="0.2">
      <c r="A1" s="1" t="s">
        <v>0</v>
      </c>
      <c r="D1" s="84" t="str">
        <f>IF(OR(M7&gt;0,R7&gt;0),M1,IF(N7&gt;0,M2,IF(O7&gt;0,M3,"")))</f>
        <v/>
      </c>
      <c r="E1" s="85"/>
      <c r="F1" s="85"/>
      <c r="G1" s="85"/>
      <c r="H1" s="85"/>
      <c r="I1" s="85"/>
      <c r="J1" s="85"/>
      <c r="K1" s="85"/>
      <c r="L1" s="50"/>
      <c r="M1" s="23" t="s">
        <v>28</v>
      </c>
      <c r="N1" s="23"/>
      <c r="O1" s="23"/>
      <c r="P1" s="23"/>
      <c r="Q1" s="23"/>
      <c r="R1" s="23"/>
      <c r="S1" s="23"/>
      <c r="T1" s="23"/>
    </row>
    <row r="2" spans="1:22" s="2" customFormat="1" ht="19.5" customHeight="1" x14ac:dyDescent="0.2">
      <c r="A2" s="3"/>
      <c r="B2" s="3"/>
      <c r="C2" s="3"/>
      <c r="D2" s="3"/>
      <c r="E2" s="3"/>
      <c r="F2" s="4" t="s">
        <v>14</v>
      </c>
      <c r="G2" s="3"/>
      <c r="H2" s="3"/>
      <c r="I2" s="101"/>
      <c r="J2" s="101"/>
      <c r="K2" s="101"/>
      <c r="L2" s="49"/>
      <c r="M2" s="23" t="s">
        <v>31</v>
      </c>
      <c r="N2" s="23"/>
      <c r="O2" s="23"/>
      <c r="P2" s="23"/>
      <c r="Q2" s="23"/>
      <c r="R2" s="23"/>
      <c r="S2" s="23"/>
      <c r="T2" s="23"/>
    </row>
    <row r="3" spans="1:22" s="2" customFormat="1" ht="19.5" customHeight="1" x14ac:dyDescent="0.2">
      <c r="A3" s="102" t="s">
        <v>1</v>
      </c>
      <c r="B3" s="102"/>
      <c r="C3" s="103"/>
      <c r="D3" s="103"/>
      <c r="E3" s="5"/>
      <c r="F3" s="5"/>
      <c r="G3" s="104" t="s">
        <v>26</v>
      </c>
      <c r="H3" s="5"/>
      <c r="I3" s="6"/>
      <c r="J3" s="6"/>
      <c r="K3" s="6"/>
      <c r="L3" s="6"/>
      <c r="M3" s="23" t="s">
        <v>57</v>
      </c>
      <c r="N3" s="23"/>
      <c r="O3" s="23"/>
      <c r="P3" s="23"/>
      <c r="Q3" s="23"/>
      <c r="R3" s="23"/>
      <c r="S3" s="23"/>
      <c r="T3" s="23"/>
    </row>
    <row r="4" spans="1:22" s="2" customFormat="1" ht="19.5" customHeight="1" x14ac:dyDescent="0.2">
      <c r="A4" s="102" t="s">
        <v>2</v>
      </c>
      <c r="B4" s="102"/>
      <c r="C4" s="106"/>
      <c r="D4" s="106"/>
      <c r="E4" s="5"/>
      <c r="F4" s="5"/>
      <c r="G4" s="105"/>
      <c r="H4" s="5"/>
      <c r="I4" s="6"/>
      <c r="J4" s="6"/>
      <c r="K4" s="6"/>
      <c r="L4" s="6"/>
      <c r="M4" s="5"/>
      <c r="N4" s="5"/>
      <c r="O4" s="5"/>
      <c r="P4" s="5"/>
      <c r="Q4" s="56"/>
      <c r="R4" s="56"/>
      <c r="S4" s="23"/>
      <c r="T4" s="23"/>
    </row>
    <row r="5" spans="1:22" s="2" customFormat="1" ht="19.5" customHeight="1" x14ac:dyDescent="0.2">
      <c r="A5" s="102" t="s">
        <v>3</v>
      </c>
      <c r="B5" s="102"/>
      <c r="C5" s="106"/>
      <c r="D5" s="106"/>
      <c r="F5" s="107" t="s">
        <v>4</v>
      </c>
      <c r="G5" s="109"/>
      <c r="H5" s="7"/>
      <c r="I5" s="6"/>
      <c r="J5" s="6"/>
      <c r="K5" s="6"/>
      <c r="L5" s="6"/>
      <c r="M5" s="60" t="s">
        <v>51</v>
      </c>
      <c r="N5" s="61"/>
      <c r="O5" s="62"/>
      <c r="P5" s="58"/>
      <c r="Q5" s="57"/>
      <c r="R5" s="59"/>
      <c r="S5" s="23"/>
      <c r="T5" s="23"/>
    </row>
    <row r="6" spans="1:22" s="2" customFormat="1" ht="19.5" customHeight="1" x14ac:dyDescent="0.2">
      <c r="A6" s="102" t="s">
        <v>5</v>
      </c>
      <c r="B6" s="102"/>
      <c r="C6" s="106"/>
      <c r="D6" s="106"/>
      <c r="F6" s="108"/>
      <c r="G6" s="110"/>
      <c r="H6" s="7"/>
      <c r="I6" s="6"/>
      <c r="J6" s="6"/>
      <c r="K6" s="6"/>
      <c r="L6" s="6"/>
      <c r="M6" s="63" t="s">
        <v>49</v>
      </c>
      <c r="N6" s="63" t="s">
        <v>46</v>
      </c>
      <c r="O6" s="63" t="s">
        <v>47</v>
      </c>
      <c r="P6" s="63" t="s">
        <v>30</v>
      </c>
      <c r="Q6" s="63" t="s">
        <v>50</v>
      </c>
      <c r="R6" s="79" t="s">
        <v>109</v>
      </c>
      <c r="S6" s="23"/>
      <c r="T6" s="23"/>
    </row>
    <row r="7" spans="1:22" s="2" customFormat="1" ht="19.5" customHeight="1" x14ac:dyDescent="0.2">
      <c r="A7" s="8"/>
      <c r="B7" s="5"/>
      <c r="C7" s="5"/>
      <c r="D7" s="5"/>
      <c r="E7" s="9"/>
      <c r="F7" s="46" t="s">
        <v>29</v>
      </c>
      <c r="G7" s="9"/>
      <c r="H7" s="9"/>
      <c r="I7" s="6"/>
      <c r="J7" s="6"/>
      <c r="K7" s="6"/>
      <c r="L7" s="6"/>
      <c r="M7" s="47">
        <f>IF(SUM(V:V)&gt;0,1,0)</f>
        <v>0</v>
      </c>
      <c r="N7" s="47">
        <f>IF(M7=0,IF(M32=FALSE,IF(P7=0,0,1),0),0)</f>
        <v>0</v>
      </c>
      <c r="O7" s="47">
        <f>IF(M7+N7=0,IF(N32=TRUE,IF(N30=FALSE,IF(O30=FALSE,1,0),0),0),0)</f>
        <v>0</v>
      </c>
      <c r="P7" s="47">
        <f>IF(COUNTIF(N31:P31,TRUE)=1,0,1)</f>
        <v>1</v>
      </c>
      <c r="Q7" s="47">
        <f>IF(SUM(M7:O7)=0,IF(COUNTIF(N11:U11,TRUE)&gt;0,1,0),0)</f>
        <v>0</v>
      </c>
      <c r="R7" s="80">
        <f>IF(P22=TRUE,IF(COUNTIF(M22:O22,FALSE)=3,1,0),0)</f>
        <v>0</v>
      </c>
      <c r="S7" s="23"/>
      <c r="T7" s="23"/>
    </row>
    <row r="8" spans="1:22" s="2" customFormat="1" ht="19.5" customHeight="1" x14ac:dyDescent="0.2">
      <c r="A8" s="8"/>
      <c r="B8" s="5"/>
      <c r="C8" s="5"/>
      <c r="E8" s="5"/>
      <c r="G8" s="24"/>
      <c r="H8" s="5"/>
      <c r="I8" s="53"/>
      <c r="J8" s="95" t="s">
        <v>58</v>
      </c>
      <c r="K8" s="95"/>
      <c r="L8" s="53"/>
      <c r="M8" s="23" t="b">
        <v>0</v>
      </c>
      <c r="N8" s="23" t="b">
        <v>0</v>
      </c>
      <c r="O8" s="23" t="b">
        <v>0</v>
      </c>
      <c r="P8" s="23" t="b">
        <v>0</v>
      </c>
      <c r="Q8" s="23" t="b">
        <v>1</v>
      </c>
      <c r="R8" s="23"/>
      <c r="S8" s="23"/>
      <c r="T8" s="23"/>
      <c r="V8" s="25">
        <f>IF(COUNTIF(M8:U8,TRUE)=1,0,1)</f>
        <v>0</v>
      </c>
    </row>
    <row r="9" spans="1:22" ht="6.75" customHeight="1" x14ac:dyDescent="0.2">
      <c r="A9" s="22"/>
      <c r="B9" s="10"/>
      <c r="C9" s="10"/>
      <c r="D9" s="10"/>
      <c r="E9" s="10"/>
      <c r="F9" s="10"/>
      <c r="G9" s="10"/>
      <c r="H9" s="10"/>
      <c r="I9" s="10"/>
      <c r="J9" s="10"/>
      <c r="K9" s="10"/>
      <c r="L9" s="10"/>
      <c r="M9" s="26" t="b">
        <v>1</v>
      </c>
      <c r="N9" s="26" t="b">
        <v>0</v>
      </c>
      <c r="O9" s="26" t="b">
        <v>0</v>
      </c>
      <c r="V9" s="25">
        <f>IF(COUNTIF(M9:U9,TRUE)=1,0,1)</f>
        <v>0</v>
      </c>
    </row>
    <row r="10" spans="1:22" ht="15" customHeight="1" x14ac:dyDescent="0.2">
      <c r="A10" s="96" t="s">
        <v>6</v>
      </c>
      <c r="B10" s="97"/>
      <c r="C10" s="12" t="s">
        <v>7</v>
      </c>
      <c r="D10" s="98" t="s">
        <v>8</v>
      </c>
      <c r="E10" s="99"/>
      <c r="F10" s="96" t="s">
        <v>9</v>
      </c>
      <c r="G10" s="100"/>
      <c r="H10" s="100"/>
      <c r="I10" s="100"/>
      <c r="J10" s="12" t="s">
        <v>55</v>
      </c>
      <c r="K10" s="13" t="s">
        <v>10</v>
      </c>
      <c r="L10" s="54"/>
      <c r="V10" s="25"/>
    </row>
    <row r="11" spans="1:22" ht="32.25" customHeight="1" x14ac:dyDescent="0.2">
      <c r="A11" s="27"/>
      <c r="B11" s="28"/>
      <c r="C11" s="20"/>
      <c r="D11" s="29"/>
      <c r="E11" s="30"/>
      <c r="F11" s="36" t="s">
        <v>48</v>
      </c>
      <c r="G11" s="89"/>
      <c r="H11" s="90"/>
      <c r="I11" s="91"/>
      <c r="J11" s="64"/>
      <c r="K11" s="19"/>
      <c r="L11" s="55"/>
      <c r="M11" s="26" t="b">
        <v>1</v>
      </c>
      <c r="N11" s="26" t="b">
        <v>0</v>
      </c>
      <c r="O11" s="26" t="b">
        <v>0</v>
      </c>
      <c r="V11" s="48">
        <f>IF(COUNTIF(N11:U11,TRUE)=0,IF(M11=TRUE,0,1),IF(M11=FALSE,0,1))</f>
        <v>0</v>
      </c>
    </row>
    <row r="12" spans="1:22" ht="60.75" customHeight="1" x14ac:dyDescent="0.2">
      <c r="A12" s="14"/>
      <c r="B12" s="15"/>
      <c r="C12" s="20"/>
      <c r="D12" s="17"/>
      <c r="E12" s="18"/>
      <c r="F12" s="39" t="s">
        <v>52</v>
      </c>
      <c r="G12" s="86"/>
      <c r="H12" s="87"/>
      <c r="I12" s="88"/>
      <c r="J12" s="64"/>
      <c r="K12" s="19"/>
      <c r="L12" s="55"/>
      <c r="M12" s="26" t="b">
        <v>1</v>
      </c>
      <c r="N12" s="26" t="b">
        <v>0</v>
      </c>
      <c r="V12" s="25">
        <f>IF(COUNTIF(M12:U12,TRUE)=1,0,1)</f>
        <v>0</v>
      </c>
    </row>
    <row r="13" spans="1:22" ht="32.25" customHeight="1" x14ac:dyDescent="0.2">
      <c r="A13" s="45">
        <v>15</v>
      </c>
      <c r="B13" s="44" t="s">
        <v>25</v>
      </c>
      <c r="C13" s="20"/>
      <c r="D13" s="17"/>
      <c r="E13" s="18"/>
      <c r="F13" s="37" t="s">
        <v>15</v>
      </c>
      <c r="G13" s="92"/>
      <c r="H13" s="93"/>
      <c r="I13" s="94"/>
      <c r="J13" s="64"/>
      <c r="K13" s="19"/>
      <c r="L13" s="55"/>
      <c r="M13" s="26" t="b">
        <v>1</v>
      </c>
      <c r="N13" s="26" t="b">
        <v>0</v>
      </c>
      <c r="V13" s="25">
        <f>IF(COUNTIF(M13:U13,TRUE)=1,0,1)</f>
        <v>0</v>
      </c>
    </row>
    <row r="14" spans="1:22" ht="32.25" customHeight="1" x14ac:dyDescent="0.2">
      <c r="A14" s="14"/>
      <c r="B14" s="20"/>
      <c r="C14" s="16"/>
      <c r="D14" s="17"/>
      <c r="E14" s="18"/>
      <c r="F14" s="38" t="s">
        <v>17</v>
      </c>
      <c r="G14" s="86"/>
      <c r="H14" s="87"/>
      <c r="I14" s="88"/>
      <c r="J14" s="64"/>
      <c r="K14" s="15"/>
      <c r="L14" s="10"/>
      <c r="M14" s="26" t="b">
        <v>1</v>
      </c>
      <c r="N14" s="26" t="b">
        <v>0</v>
      </c>
      <c r="V14" s="25">
        <f t="shared" ref="V14:V34" si="0">IF(COUNTIF(M14:U14,TRUE)=1,0,1)</f>
        <v>0</v>
      </c>
    </row>
    <row r="15" spans="1:22" ht="32.25" customHeight="1" x14ac:dyDescent="0.2">
      <c r="A15" s="14"/>
      <c r="B15" s="20"/>
      <c r="C15" s="16"/>
      <c r="D15" s="17"/>
      <c r="E15" s="18"/>
      <c r="F15" s="39" t="s">
        <v>18</v>
      </c>
      <c r="G15" s="86"/>
      <c r="H15" s="87"/>
      <c r="I15" s="88"/>
      <c r="J15" s="64"/>
      <c r="K15" s="19"/>
      <c r="L15" s="55"/>
      <c r="M15" s="26" t="b">
        <v>1</v>
      </c>
      <c r="N15" s="26" t="b">
        <v>0</v>
      </c>
      <c r="V15" s="25">
        <f t="shared" si="0"/>
        <v>0</v>
      </c>
    </row>
    <row r="16" spans="1:22" ht="32.25" customHeight="1" x14ac:dyDescent="0.2">
      <c r="A16" s="14"/>
      <c r="B16" s="15"/>
      <c r="C16" s="16"/>
      <c r="D16" s="17"/>
      <c r="E16" s="18"/>
      <c r="F16" s="40" t="s">
        <v>19</v>
      </c>
      <c r="G16" s="86"/>
      <c r="H16" s="87"/>
      <c r="I16" s="88"/>
      <c r="J16" s="64"/>
      <c r="K16" s="19"/>
      <c r="L16" s="55"/>
      <c r="M16" s="26" t="b">
        <v>1</v>
      </c>
      <c r="N16" s="26" t="b">
        <v>0</v>
      </c>
      <c r="V16" s="25">
        <f t="shared" si="0"/>
        <v>0</v>
      </c>
    </row>
    <row r="17" spans="1:22" ht="32.25" customHeight="1" x14ac:dyDescent="0.2">
      <c r="A17" s="14"/>
      <c r="B17" s="15"/>
      <c r="C17" s="16"/>
      <c r="D17" s="17"/>
      <c r="E17" s="18"/>
      <c r="F17" s="40" t="s">
        <v>20</v>
      </c>
      <c r="G17" s="86"/>
      <c r="H17" s="87"/>
      <c r="I17" s="88"/>
      <c r="J17" s="64"/>
      <c r="K17" s="19"/>
      <c r="L17" s="55"/>
      <c r="M17" s="26" t="b">
        <v>1</v>
      </c>
      <c r="N17" s="26" t="b">
        <v>0</v>
      </c>
      <c r="V17" s="25">
        <f t="shared" si="0"/>
        <v>0</v>
      </c>
    </row>
    <row r="18" spans="1:22" ht="32.25" customHeight="1" x14ac:dyDescent="0.2">
      <c r="A18" s="14"/>
      <c r="B18" s="15"/>
      <c r="C18" s="16"/>
      <c r="D18" s="17"/>
      <c r="E18" s="18"/>
      <c r="F18" s="37" t="s">
        <v>21</v>
      </c>
      <c r="G18" s="86"/>
      <c r="H18" s="87"/>
      <c r="I18" s="88"/>
      <c r="J18" s="64"/>
      <c r="K18" s="19"/>
      <c r="L18" s="55"/>
      <c r="M18" s="26" t="b">
        <v>1</v>
      </c>
      <c r="N18" s="26" t="b">
        <v>0</v>
      </c>
      <c r="V18" s="25">
        <f t="shared" si="0"/>
        <v>0</v>
      </c>
    </row>
    <row r="19" spans="1:22" ht="32.25" customHeight="1" x14ac:dyDescent="0.2">
      <c r="A19" s="14"/>
      <c r="B19" s="20"/>
      <c r="C19" s="20"/>
      <c r="D19" s="17"/>
      <c r="E19" s="18"/>
      <c r="F19" s="37" t="s">
        <v>61</v>
      </c>
      <c r="G19" s="86"/>
      <c r="H19" s="87"/>
      <c r="I19" s="88"/>
      <c r="J19" s="64"/>
      <c r="K19" s="19"/>
      <c r="L19" s="55"/>
      <c r="M19" s="26" t="b">
        <v>1</v>
      </c>
      <c r="N19" s="26" t="b">
        <v>0</v>
      </c>
      <c r="O19" s="26" t="b">
        <v>0</v>
      </c>
      <c r="V19" s="48">
        <f>IF(M19=TRUE,IF(COUNTIF(N19:O19,FALSE)=2,0,1),0)</f>
        <v>0</v>
      </c>
    </row>
    <row r="20" spans="1:22" ht="32.25" customHeight="1" x14ac:dyDescent="0.2">
      <c r="A20" s="14"/>
      <c r="B20" s="20"/>
      <c r="C20" s="16"/>
      <c r="D20" s="17"/>
      <c r="E20" s="18"/>
      <c r="F20" s="37" t="s">
        <v>16</v>
      </c>
      <c r="G20" s="86"/>
      <c r="H20" s="87"/>
      <c r="I20" s="88"/>
      <c r="J20" s="64"/>
      <c r="K20" s="19"/>
      <c r="L20" s="55"/>
      <c r="M20" s="26" t="b">
        <v>1</v>
      </c>
      <c r="N20" s="26" t="b">
        <v>0</v>
      </c>
      <c r="V20" s="25">
        <f t="shared" si="0"/>
        <v>0</v>
      </c>
    </row>
    <row r="21" spans="1:22" ht="32.25" customHeight="1" x14ac:dyDescent="0.2">
      <c r="A21" s="14"/>
      <c r="B21" s="20"/>
      <c r="C21" s="10"/>
      <c r="D21" s="17"/>
      <c r="E21" s="18"/>
      <c r="F21" s="40" t="s">
        <v>22</v>
      </c>
      <c r="G21" s="86"/>
      <c r="H21" s="87"/>
      <c r="I21" s="88"/>
      <c r="J21" s="64"/>
      <c r="K21" s="18"/>
      <c r="L21" s="10"/>
      <c r="M21" s="26" t="b">
        <v>1</v>
      </c>
      <c r="N21" s="26" t="b">
        <v>0</v>
      </c>
      <c r="O21" s="26" t="b">
        <v>0</v>
      </c>
      <c r="V21" s="25">
        <f t="shared" si="0"/>
        <v>0</v>
      </c>
    </row>
    <row r="22" spans="1:22" ht="32.25" customHeight="1" x14ac:dyDescent="0.2">
      <c r="A22" s="14"/>
      <c r="B22" s="20"/>
      <c r="C22" s="10"/>
      <c r="D22" s="17"/>
      <c r="E22" s="18"/>
      <c r="F22" s="37" t="s">
        <v>53</v>
      </c>
      <c r="G22" s="86"/>
      <c r="H22" s="87"/>
      <c r="I22" s="88"/>
      <c r="J22" s="64"/>
      <c r="K22" s="18"/>
      <c r="L22" s="10"/>
      <c r="M22" s="66" t="b">
        <v>1</v>
      </c>
      <c r="N22" s="66" t="b">
        <v>0</v>
      </c>
      <c r="O22" s="66" t="b">
        <v>0</v>
      </c>
      <c r="P22" s="66" t="b">
        <v>0</v>
      </c>
      <c r="V22" s="48">
        <f>IF(M22=TRUE,IF(COUNTIF(N22:P22,FALSE)=3,0,1),0)</f>
        <v>0</v>
      </c>
    </row>
    <row r="23" spans="1:22" ht="32.25" customHeight="1" x14ac:dyDescent="0.2">
      <c r="A23" s="14"/>
      <c r="B23" s="20"/>
      <c r="C23" s="16"/>
      <c r="D23" s="17"/>
      <c r="E23" s="18"/>
      <c r="F23" s="37" t="s">
        <v>23</v>
      </c>
      <c r="G23" s="86"/>
      <c r="H23" s="87"/>
      <c r="I23" s="88"/>
      <c r="J23" s="64"/>
      <c r="K23" s="19"/>
      <c r="L23" s="55"/>
      <c r="M23" s="26" t="b">
        <v>1</v>
      </c>
      <c r="N23" s="26" t="b">
        <v>0</v>
      </c>
      <c r="V23" s="25">
        <f t="shared" si="0"/>
        <v>0</v>
      </c>
    </row>
    <row r="24" spans="1:22" ht="32.25" customHeight="1" x14ac:dyDescent="0.2">
      <c r="A24" s="14"/>
      <c r="B24" s="15"/>
      <c r="C24" s="16"/>
      <c r="D24" s="17"/>
      <c r="E24" s="18"/>
      <c r="F24" s="37" t="s">
        <v>62</v>
      </c>
      <c r="G24" s="86"/>
      <c r="H24" s="87"/>
      <c r="I24" s="88"/>
      <c r="J24" s="64"/>
      <c r="K24" s="18"/>
      <c r="L24" s="10"/>
      <c r="M24" s="26" t="b">
        <v>1</v>
      </c>
      <c r="N24" s="26" t="b">
        <v>0</v>
      </c>
      <c r="V24" s="25">
        <f t="shared" si="0"/>
        <v>0</v>
      </c>
    </row>
    <row r="25" spans="1:22" ht="32.25" customHeight="1" x14ac:dyDescent="0.2">
      <c r="A25" s="14"/>
      <c r="B25" s="20"/>
      <c r="C25" s="16"/>
      <c r="D25" s="17"/>
      <c r="E25" s="18"/>
      <c r="F25" s="37" t="s">
        <v>24</v>
      </c>
      <c r="G25" s="86"/>
      <c r="H25" s="87"/>
      <c r="I25" s="88"/>
      <c r="J25" s="64"/>
      <c r="K25" s="18"/>
      <c r="L25" s="10"/>
      <c r="M25" s="26" t="b">
        <v>1</v>
      </c>
      <c r="N25" s="26" t="b">
        <v>0</v>
      </c>
      <c r="V25" s="25">
        <f t="shared" si="0"/>
        <v>0</v>
      </c>
    </row>
    <row r="26" spans="1:22" ht="32.25" customHeight="1" x14ac:dyDescent="0.2">
      <c r="A26" s="14"/>
      <c r="B26" s="15"/>
      <c r="C26" s="16"/>
      <c r="D26" s="17"/>
      <c r="E26" s="18"/>
      <c r="F26" s="41" t="s">
        <v>13</v>
      </c>
      <c r="G26" s="86"/>
      <c r="H26" s="87"/>
      <c r="I26" s="88"/>
      <c r="J26" s="64"/>
      <c r="K26" s="18"/>
      <c r="L26" s="10"/>
      <c r="M26" s="26" t="b">
        <v>1</v>
      </c>
      <c r="N26" s="26" t="b">
        <v>0</v>
      </c>
      <c r="V26" s="25">
        <f t="shared" si="0"/>
        <v>0</v>
      </c>
    </row>
    <row r="27" spans="1:22" ht="32.25" customHeight="1" x14ac:dyDescent="0.2">
      <c r="A27" s="14"/>
      <c r="B27" s="20"/>
      <c r="C27" s="20"/>
      <c r="D27" s="17"/>
      <c r="E27" s="18"/>
      <c r="F27" s="41" t="s">
        <v>56</v>
      </c>
      <c r="G27" s="86"/>
      <c r="H27" s="87"/>
      <c r="I27" s="88"/>
      <c r="J27" s="64"/>
      <c r="K27" s="18"/>
      <c r="L27" s="10"/>
      <c r="M27" s="26" t="b">
        <v>1</v>
      </c>
      <c r="N27" s="26" t="b">
        <v>0</v>
      </c>
      <c r="V27" s="25">
        <f t="shared" si="0"/>
        <v>0</v>
      </c>
    </row>
    <row r="28" spans="1:22" ht="32.25" customHeight="1" x14ac:dyDescent="0.2">
      <c r="A28" s="14"/>
      <c r="B28" s="20"/>
      <c r="C28" s="20"/>
      <c r="D28" s="17"/>
      <c r="E28" s="18"/>
      <c r="F28" s="37" t="s">
        <v>63</v>
      </c>
      <c r="G28" s="86"/>
      <c r="H28" s="87"/>
      <c r="I28" s="88"/>
      <c r="J28" s="64"/>
      <c r="K28" s="18"/>
      <c r="L28" s="10"/>
      <c r="M28" s="26" t="b">
        <v>1</v>
      </c>
      <c r="N28" s="26" t="b">
        <v>0</v>
      </c>
      <c r="V28" s="25">
        <f t="shared" si="0"/>
        <v>0</v>
      </c>
    </row>
    <row r="29" spans="1:22" ht="32.25" customHeight="1" x14ac:dyDescent="0.2">
      <c r="A29" s="14"/>
      <c r="B29" s="20"/>
      <c r="C29" s="20"/>
      <c r="D29" s="17"/>
      <c r="E29" s="18"/>
      <c r="F29" s="37" t="s">
        <v>54</v>
      </c>
      <c r="G29" s="86"/>
      <c r="H29" s="87"/>
      <c r="I29" s="88"/>
      <c r="J29" s="64"/>
      <c r="K29" s="18"/>
      <c r="L29" s="10"/>
      <c r="M29" s="26" t="b">
        <v>1</v>
      </c>
      <c r="N29" s="26" t="b">
        <v>0</v>
      </c>
      <c r="V29" s="25">
        <f t="shared" si="0"/>
        <v>0</v>
      </c>
    </row>
    <row r="30" spans="1:22" ht="32.25" customHeight="1" x14ac:dyDescent="0.2">
      <c r="A30" s="14"/>
      <c r="B30" s="20"/>
      <c r="C30" s="20"/>
      <c r="D30" s="17"/>
      <c r="E30" s="18"/>
      <c r="F30" s="37" t="s">
        <v>27</v>
      </c>
      <c r="G30" s="86"/>
      <c r="H30" s="87"/>
      <c r="I30" s="88"/>
      <c r="J30" s="64"/>
      <c r="K30" s="18"/>
      <c r="L30" s="10"/>
      <c r="M30" s="26" t="b">
        <v>1</v>
      </c>
      <c r="N30" s="66" t="b">
        <v>0</v>
      </c>
      <c r="O30" s="66" t="b">
        <v>0</v>
      </c>
      <c r="P30" s="26" t="b">
        <v>0</v>
      </c>
      <c r="V30" s="25">
        <f t="shared" si="0"/>
        <v>0</v>
      </c>
    </row>
    <row r="31" spans="1:22" ht="32.25" customHeight="1" x14ac:dyDescent="0.2">
      <c r="A31" s="14"/>
      <c r="B31" s="20"/>
      <c r="C31" s="20"/>
      <c r="D31" s="17"/>
      <c r="E31" s="18"/>
      <c r="F31" s="42" t="s">
        <v>11</v>
      </c>
      <c r="G31" s="92"/>
      <c r="H31" s="93"/>
      <c r="I31" s="94"/>
      <c r="J31" s="64"/>
      <c r="K31" s="18"/>
      <c r="L31" s="10"/>
      <c r="M31" s="26" t="b">
        <v>1</v>
      </c>
      <c r="N31" s="26" t="b">
        <v>0</v>
      </c>
      <c r="O31" s="26" t="b">
        <v>0</v>
      </c>
      <c r="P31" s="26" t="b">
        <v>0</v>
      </c>
      <c r="Q31" s="26" t="b">
        <v>0</v>
      </c>
      <c r="R31" s="26" t="b">
        <v>0</v>
      </c>
      <c r="V31" s="25">
        <f t="shared" si="0"/>
        <v>0</v>
      </c>
    </row>
    <row r="32" spans="1:22" ht="32.25" customHeight="1" x14ac:dyDescent="0.2">
      <c r="A32" s="31"/>
      <c r="B32" s="32"/>
      <c r="C32" s="33"/>
      <c r="D32" s="34"/>
      <c r="E32" s="35"/>
      <c r="F32" s="43" t="s">
        <v>12</v>
      </c>
      <c r="G32" s="112"/>
      <c r="H32" s="113"/>
      <c r="I32" s="114"/>
      <c r="J32" s="65"/>
      <c r="K32" s="35"/>
      <c r="L32" s="10"/>
      <c r="M32" s="26" t="b">
        <v>1</v>
      </c>
      <c r="N32" s="66" t="b">
        <v>0</v>
      </c>
      <c r="O32" s="26" t="b">
        <v>0</v>
      </c>
      <c r="V32" s="25">
        <f t="shared" si="0"/>
        <v>0</v>
      </c>
    </row>
    <row r="33" spans="13:22" ht="37.5" customHeight="1" x14ac:dyDescent="0.2">
      <c r="M33" s="26" t="b">
        <v>1</v>
      </c>
      <c r="N33" s="26" t="b">
        <v>0</v>
      </c>
      <c r="V33" s="25">
        <f t="shared" si="0"/>
        <v>0</v>
      </c>
    </row>
    <row r="34" spans="13:22" ht="37.5" hidden="1" customHeight="1" x14ac:dyDescent="0.2">
      <c r="M34" s="26" t="b">
        <v>1</v>
      </c>
      <c r="N34" s="26" t="b">
        <v>0</v>
      </c>
      <c r="V34" s="25">
        <f t="shared" si="0"/>
        <v>0</v>
      </c>
    </row>
    <row r="35" spans="13:22" ht="37.5" hidden="1" customHeight="1" x14ac:dyDescent="0.2">
      <c r="M35" s="67"/>
      <c r="N35" s="68"/>
      <c r="O35" s="68"/>
      <c r="P35" s="68"/>
      <c r="Q35" s="68"/>
      <c r="R35" s="111" t="s">
        <v>59</v>
      </c>
      <c r="S35" s="111"/>
      <c r="T35" s="111"/>
      <c r="U35" s="111"/>
      <c r="V35" s="48">
        <f>IF(COUNTIF(M19:O19,FALSE)=3,1,0)</f>
        <v>0</v>
      </c>
    </row>
    <row r="36" spans="13:22" ht="37.5" hidden="1" customHeight="1" x14ac:dyDescent="0.2">
      <c r="R36" s="111" t="s">
        <v>60</v>
      </c>
      <c r="S36" s="111"/>
      <c r="T36" s="111"/>
      <c r="U36" s="111"/>
      <c r="V36" s="48">
        <f>IF(COUNTIF(M22:P22,FALSE)=4,1,0)</f>
        <v>0</v>
      </c>
    </row>
    <row r="37" spans="13:22" ht="37.5" hidden="1" customHeight="1" x14ac:dyDescent="0.2"/>
    <row r="38" spans="13:22" ht="37.5" hidden="1" customHeight="1" x14ac:dyDescent="0.2"/>
    <row r="39" spans="13:22" ht="37.5" hidden="1" customHeight="1" x14ac:dyDescent="0.2"/>
    <row r="40" spans="13:22" ht="37.5" hidden="1" customHeight="1" x14ac:dyDescent="0.2"/>
    <row r="41" spans="13:22" ht="37.5" hidden="1" customHeight="1" x14ac:dyDescent="0.2"/>
    <row r="42" spans="13:22" ht="37.5" hidden="1" customHeight="1" x14ac:dyDescent="0.2"/>
    <row r="43" spans="13:22" ht="37.5" hidden="1" customHeight="1" x14ac:dyDescent="0.2"/>
    <row r="44" spans="13:22" ht="37.5" hidden="1" customHeight="1" x14ac:dyDescent="0.2"/>
    <row r="45" spans="13:22" ht="37.5" hidden="1" customHeight="1" x14ac:dyDescent="0.2"/>
    <row r="46" spans="13:22" ht="37.5" hidden="1" customHeight="1" x14ac:dyDescent="0.2"/>
    <row r="47" spans="13:22" ht="37.5" hidden="1" customHeight="1" x14ac:dyDescent="0.2"/>
    <row r="48" spans="13:22" ht="37.5" hidden="1" customHeight="1" x14ac:dyDescent="0.2"/>
    <row r="49" ht="37.5" hidden="1" customHeight="1" x14ac:dyDescent="0.2"/>
    <row r="50" ht="37.5" hidden="1" customHeight="1" x14ac:dyDescent="0.2"/>
    <row r="51" ht="37.5" hidden="1" customHeight="1" x14ac:dyDescent="0.2"/>
    <row r="52" ht="37.5" hidden="1" customHeight="1" x14ac:dyDescent="0.2"/>
    <row r="53" ht="37.5" hidden="1" customHeight="1" x14ac:dyDescent="0.2"/>
    <row r="54" ht="37.5" hidden="1" customHeight="1" x14ac:dyDescent="0.2"/>
    <row r="55" ht="37.5" hidden="1" customHeight="1" x14ac:dyDescent="0.2"/>
    <row r="56" ht="37.5" hidden="1" customHeight="1" x14ac:dyDescent="0.2"/>
    <row r="57" ht="37.5" hidden="1" customHeight="1" x14ac:dyDescent="0.2"/>
    <row r="58" ht="37.5" hidden="1" customHeight="1" x14ac:dyDescent="0.2"/>
    <row r="59" ht="37.5" hidden="1" customHeight="1" x14ac:dyDescent="0.2"/>
    <row r="60" ht="37.5" hidden="1" customHeight="1" x14ac:dyDescent="0.2"/>
    <row r="61" ht="37.5" hidden="1" customHeight="1" x14ac:dyDescent="0.2"/>
    <row r="62" ht="37.5" hidden="1" customHeight="1" x14ac:dyDescent="0.2"/>
    <row r="63" ht="37.5" hidden="1" customHeight="1" x14ac:dyDescent="0.2"/>
    <row r="64" ht="37.5" hidden="1" customHeight="1" x14ac:dyDescent="0.2"/>
    <row r="65" ht="37.5" hidden="1" customHeight="1" x14ac:dyDescent="0.2"/>
    <row r="66" ht="37.5" hidden="1" customHeight="1" x14ac:dyDescent="0.2"/>
    <row r="67" ht="37.5" hidden="1" customHeight="1" x14ac:dyDescent="0.2"/>
    <row r="68" ht="37.5" hidden="1" customHeight="1" x14ac:dyDescent="0.2"/>
    <row r="69" ht="37.5" hidden="1" customHeight="1" x14ac:dyDescent="0.2"/>
    <row r="70" ht="37.5" hidden="1" customHeight="1" x14ac:dyDescent="0.2"/>
    <row r="71" ht="37.5" hidden="1" customHeight="1" x14ac:dyDescent="0.2"/>
    <row r="72" ht="37.5" hidden="1" customHeight="1" x14ac:dyDescent="0.2"/>
    <row r="73" ht="37.5" hidden="1" customHeight="1" x14ac:dyDescent="0.2"/>
    <row r="74" ht="37.5" hidden="1" customHeight="1" x14ac:dyDescent="0.2"/>
    <row r="75" ht="37.5" hidden="1" customHeight="1" x14ac:dyDescent="0.2"/>
  </sheetData>
  <sheetProtection password="D2DD" sheet="1" selectLockedCells="1"/>
  <mergeCells count="41">
    <mergeCell ref="R35:U35"/>
    <mergeCell ref="R36:U36"/>
    <mergeCell ref="G30:I30"/>
    <mergeCell ref="G31:I31"/>
    <mergeCell ref="G32:I32"/>
    <mergeCell ref="G28:I28"/>
    <mergeCell ref="G24:I24"/>
    <mergeCell ref="G25:I25"/>
    <mergeCell ref="G26:I26"/>
    <mergeCell ref="G27:I27"/>
    <mergeCell ref="G29:I29"/>
    <mergeCell ref="A10:B10"/>
    <mergeCell ref="D10:E10"/>
    <mergeCell ref="F10:I10"/>
    <mergeCell ref="I2:K2"/>
    <mergeCell ref="A3:B3"/>
    <mergeCell ref="C3:D3"/>
    <mergeCell ref="G3:G4"/>
    <mergeCell ref="A4:B4"/>
    <mergeCell ref="C4:D4"/>
    <mergeCell ref="A5:B5"/>
    <mergeCell ref="C5:D5"/>
    <mergeCell ref="F5:F6"/>
    <mergeCell ref="A6:B6"/>
    <mergeCell ref="C6:D6"/>
    <mergeCell ref="G5:G6"/>
    <mergeCell ref="D1:K1"/>
    <mergeCell ref="G22:I22"/>
    <mergeCell ref="G18:I18"/>
    <mergeCell ref="G23:I23"/>
    <mergeCell ref="G19:I19"/>
    <mergeCell ref="G20:I20"/>
    <mergeCell ref="G21:I21"/>
    <mergeCell ref="G11:I11"/>
    <mergeCell ref="G15:I15"/>
    <mergeCell ref="G16:I16"/>
    <mergeCell ref="G17:I17"/>
    <mergeCell ref="G13:I13"/>
    <mergeCell ref="G14:I14"/>
    <mergeCell ref="G12:I12"/>
    <mergeCell ref="J8:K8"/>
  </mergeCells>
  <phoneticPr fontId="2"/>
  <conditionalFormatting sqref="C24:C27">
    <cfRule type="expression" dxfId="15" priority="45">
      <formula>#REF!&gt;0</formula>
    </cfRule>
  </conditionalFormatting>
  <conditionalFormatting sqref="G30:I30">
    <cfRule type="expression" dxfId="14" priority="11">
      <formula>$O$7&gt;0</formula>
    </cfRule>
  </conditionalFormatting>
  <conditionalFormatting sqref="G31:I31">
    <cfRule type="expression" dxfId="13" priority="8">
      <formula>$N$7&gt;0</formula>
    </cfRule>
  </conditionalFormatting>
  <conditionalFormatting sqref="C11:C15">
    <cfRule type="expression" dxfId="12" priority="64">
      <formula>$V$9&gt;0</formula>
    </cfRule>
  </conditionalFormatting>
  <conditionalFormatting sqref="G5">
    <cfRule type="expression" dxfId="11" priority="65">
      <formula>$V$8&gt;0</formula>
    </cfRule>
  </conditionalFormatting>
  <conditionalFormatting sqref="G11:I11 G12 I12 G13:I28 G30:I32 G29">
    <cfRule type="expression" dxfId="10" priority="66">
      <formula>$V11&gt;0</formula>
    </cfRule>
  </conditionalFormatting>
  <conditionalFormatting sqref="K11:L12">
    <cfRule type="expression" dxfId="9" priority="74">
      <formula>$V$33&gt;0</formula>
    </cfRule>
  </conditionalFormatting>
  <conditionalFormatting sqref="C3:D3">
    <cfRule type="expression" dxfId="8" priority="6">
      <formula>$C3=""</formula>
    </cfRule>
  </conditionalFormatting>
  <conditionalFormatting sqref="C4:D6">
    <cfRule type="expression" dxfId="7" priority="5">
      <formula>$C4=""</formula>
    </cfRule>
  </conditionalFormatting>
  <conditionalFormatting sqref="G11:I11">
    <cfRule type="expression" dxfId="6" priority="76">
      <formula>$Q$7&gt;0</formula>
    </cfRule>
  </conditionalFormatting>
  <conditionalFormatting sqref="J11:J12">
    <cfRule type="expression" dxfId="5" priority="4">
      <formula>$V$34&gt;0</formula>
    </cfRule>
  </conditionalFormatting>
  <conditionalFormatting sqref="G19:I19">
    <cfRule type="expression" dxfId="4" priority="3">
      <formula>$V$35&gt;0</formula>
    </cfRule>
  </conditionalFormatting>
  <conditionalFormatting sqref="G22:I22">
    <cfRule type="expression" dxfId="3" priority="2">
      <formula>$V$36&gt;0</formula>
    </cfRule>
    <cfRule type="expression" dxfId="2" priority="1">
      <formula>$R$7&gt;0</formula>
    </cfRule>
  </conditionalFormatting>
  <conditionalFormatting sqref="G32:I32">
    <cfRule type="expression" dxfId="1" priority="21">
      <formula>$O$7&gt;0</formula>
    </cfRule>
    <cfRule type="expression" dxfId="0" priority="22">
      <formula>$N$7&gt;0</formula>
    </cfRule>
  </conditionalFormatting>
  <dataValidations count="2">
    <dataValidation imeMode="off" allowBlank="1" showInputMessage="1" showErrorMessage="1" sqref="C3:D3" xr:uid="{00000000-0002-0000-0100-000000000000}"/>
    <dataValidation imeMode="hiragana" allowBlank="1" showInputMessage="1" showErrorMessage="1" sqref="C4:D6" xr:uid="{00000000-0002-0000-0100-000001000000}"/>
  </dataValidations>
  <printOptions horizontalCentered="1"/>
  <pageMargins left="0.39370078740157483" right="0.39370078740157483" top="0.39370078740157483" bottom="0.19685039370078741" header="0.39370078740157483" footer="0.19685039370078741"/>
  <pageSetup paperSize="9" scale="70" orientation="landscape" r:id="rId1"/>
  <headerFooter alignWithMargins="0">
    <oddFooter>&amp;C&amp;"HGSｺﾞｼｯｸM,標準"&amp;16 &amp;P／&amp;N&amp;R【通所介護】</oddFooter>
  </headerFooter>
  <drawing r:id="rId2"/>
  <legacyDrawing r:id="rId3"/>
  <controls>
    <mc:AlternateContent xmlns:mc="http://schemas.openxmlformats.org/markup-compatibility/2006">
      <mc:Choice Requires="x14">
        <control shapeId="3423" r:id="rId4" name="CheckBox57">
          <controlPr defaultSize="0" autoLine="0" autoPict="0" linkedCell="R31" r:id="rId5">
            <anchor moveWithCells="1">
              <from>
                <xdr:col>6</xdr:col>
                <xdr:colOff>5308600</xdr:colOff>
                <xdr:row>30</xdr:row>
                <xdr:rowOff>50800</xdr:rowOff>
              </from>
              <to>
                <xdr:col>8</xdr:col>
                <xdr:colOff>273050</xdr:colOff>
                <xdr:row>30</xdr:row>
                <xdr:rowOff>374650</xdr:rowOff>
              </to>
            </anchor>
          </controlPr>
        </control>
      </mc:Choice>
      <mc:Fallback>
        <control shapeId="3423" r:id="rId4" name="CheckBox57"/>
      </mc:Fallback>
    </mc:AlternateContent>
    <mc:AlternateContent xmlns:mc="http://schemas.openxmlformats.org/markup-compatibility/2006">
      <mc:Choice Requires="x14">
        <control shapeId="3377" r:id="rId6" name="CheckBox49">
          <controlPr defaultSize="0" autoLine="0" autoPict="0" linkedCell="M28" r:id="rId7">
            <anchor moveWithCells="1">
              <from>
                <xdr:col>6</xdr:col>
                <xdr:colOff>146050</xdr:colOff>
                <xdr:row>27</xdr:row>
                <xdr:rowOff>50800</xdr:rowOff>
              </from>
              <to>
                <xdr:col>6</xdr:col>
                <xdr:colOff>1333500</xdr:colOff>
                <xdr:row>27</xdr:row>
                <xdr:rowOff>368300</xdr:rowOff>
              </to>
            </anchor>
          </controlPr>
        </control>
      </mc:Choice>
      <mc:Fallback>
        <control shapeId="3377" r:id="rId6" name="CheckBox49"/>
      </mc:Fallback>
    </mc:AlternateContent>
    <mc:AlternateContent xmlns:mc="http://schemas.openxmlformats.org/markup-compatibility/2006">
      <mc:Choice Requires="x14">
        <control shapeId="3376" r:id="rId8" name="CheckBox48">
          <controlPr defaultSize="0" autoLine="0" autoPict="0" linkedCell="N28" r:id="rId9">
            <anchor moveWithCells="1">
              <from>
                <xdr:col>6</xdr:col>
                <xdr:colOff>1612900</xdr:colOff>
                <xdr:row>27</xdr:row>
                <xdr:rowOff>44450</xdr:rowOff>
              </from>
              <to>
                <xdr:col>6</xdr:col>
                <xdr:colOff>2800350</xdr:colOff>
                <xdr:row>27</xdr:row>
                <xdr:rowOff>368300</xdr:rowOff>
              </to>
            </anchor>
          </controlPr>
        </control>
      </mc:Choice>
      <mc:Fallback>
        <control shapeId="3376" r:id="rId8" name="CheckBox48"/>
      </mc:Fallback>
    </mc:AlternateContent>
    <mc:AlternateContent xmlns:mc="http://schemas.openxmlformats.org/markup-compatibility/2006">
      <mc:Choice Requires="x14">
        <control shapeId="3375" r:id="rId10" name="CheckBox47">
          <controlPr defaultSize="0" autoLine="0" autoPict="0" linkedCell="M27" r:id="rId11">
            <anchor moveWithCells="1">
              <from>
                <xdr:col>6</xdr:col>
                <xdr:colOff>146050</xdr:colOff>
                <xdr:row>26</xdr:row>
                <xdr:rowOff>50800</xdr:rowOff>
              </from>
              <to>
                <xdr:col>6</xdr:col>
                <xdr:colOff>1333500</xdr:colOff>
                <xdr:row>26</xdr:row>
                <xdr:rowOff>368300</xdr:rowOff>
              </to>
            </anchor>
          </controlPr>
        </control>
      </mc:Choice>
      <mc:Fallback>
        <control shapeId="3375" r:id="rId10" name="CheckBox47"/>
      </mc:Fallback>
    </mc:AlternateContent>
    <mc:AlternateContent xmlns:mc="http://schemas.openxmlformats.org/markup-compatibility/2006">
      <mc:Choice Requires="x14">
        <control shapeId="3374" r:id="rId12" name="CheckBox46">
          <controlPr defaultSize="0" autoLine="0" autoPict="0" linkedCell="N27" r:id="rId13">
            <anchor moveWithCells="1">
              <from>
                <xdr:col>6</xdr:col>
                <xdr:colOff>1612900</xdr:colOff>
                <xdr:row>26</xdr:row>
                <xdr:rowOff>44450</xdr:rowOff>
              </from>
              <to>
                <xdr:col>6</xdr:col>
                <xdr:colOff>2800350</xdr:colOff>
                <xdr:row>26</xdr:row>
                <xdr:rowOff>368300</xdr:rowOff>
              </to>
            </anchor>
          </controlPr>
        </control>
      </mc:Choice>
      <mc:Fallback>
        <control shapeId="3374" r:id="rId12" name="CheckBox46"/>
      </mc:Fallback>
    </mc:AlternateContent>
    <mc:AlternateContent xmlns:mc="http://schemas.openxmlformats.org/markup-compatibility/2006">
      <mc:Choice Requires="x14">
        <control shapeId="3373" r:id="rId14" name="CheckBox45">
          <controlPr defaultSize="0" autoLine="0" autoPict="0" linkedCell="M26" r:id="rId15">
            <anchor moveWithCells="1">
              <from>
                <xdr:col>6</xdr:col>
                <xdr:colOff>146050</xdr:colOff>
                <xdr:row>25</xdr:row>
                <xdr:rowOff>50800</xdr:rowOff>
              </from>
              <to>
                <xdr:col>6</xdr:col>
                <xdr:colOff>1333500</xdr:colOff>
                <xdr:row>25</xdr:row>
                <xdr:rowOff>368300</xdr:rowOff>
              </to>
            </anchor>
          </controlPr>
        </control>
      </mc:Choice>
      <mc:Fallback>
        <control shapeId="3373" r:id="rId14" name="CheckBox45"/>
      </mc:Fallback>
    </mc:AlternateContent>
    <mc:AlternateContent xmlns:mc="http://schemas.openxmlformats.org/markup-compatibility/2006">
      <mc:Choice Requires="x14">
        <control shapeId="3372" r:id="rId16" name="CheckBox43">
          <controlPr defaultSize="0" autoLine="0" autoPict="0" linkedCell="N26" r:id="rId17">
            <anchor moveWithCells="1">
              <from>
                <xdr:col>6</xdr:col>
                <xdr:colOff>1612900</xdr:colOff>
                <xdr:row>25</xdr:row>
                <xdr:rowOff>44450</xdr:rowOff>
              </from>
              <to>
                <xdr:col>6</xdr:col>
                <xdr:colOff>2800350</xdr:colOff>
                <xdr:row>25</xdr:row>
                <xdr:rowOff>368300</xdr:rowOff>
              </to>
            </anchor>
          </controlPr>
        </control>
      </mc:Choice>
      <mc:Fallback>
        <control shapeId="3372" r:id="rId16" name="CheckBox43"/>
      </mc:Fallback>
    </mc:AlternateContent>
    <mc:AlternateContent xmlns:mc="http://schemas.openxmlformats.org/markup-compatibility/2006">
      <mc:Choice Requires="x14">
        <control shapeId="3371" r:id="rId18" name="CheckBox41">
          <controlPr defaultSize="0" autoLine="0" autoPict="0" linkedCell="M25" r:id="rId19">
            <anchor moveWithCells="1">
              <from>
                <xdr:col>6</xdr:col>
                <xdr:colOff>146050</xdr:colOff>
                <xdr:row>24</xdr:row>
                <xdr:rowOff>38100</xdr:rowOff>
              </from>
              <to>
                <xdr:col>6</xdr:col>
                <xdr:colOff>1333500</xdr:colOff>
                <xdr:row>24</xdr:row>
                <xdr:rowOff>355600</xdr:rowOff>
              </to>
            </anchor>
          </controlPr>
        </control>
      </mc:Choice>
      <mc:Fallback>
        <control shapeId="3371" r:id="rId18" name="CheckBox41"/>
      </mc:Fallback>
    </mc:AlternateContent>
    <mc:AlternateContent xmlns:mc="http://schemas.openxmlformats.org/markup-compatibility/2006">
      <mc:Choice Requires="x14">
        <control shapeId="3370" r:id="rId20" name="CheckBox40">
          <controlPr defaultSize="0" autoLine="0" autoPict="0" linkedCell="N25" r:id="rId21">
            <anchor moveWithCells="1">
              <from>
                <xdr:col>6</xdr:col>
                <xdr:colOff>1612900</xdr:colOff>
                <xdr:row>24</xdr:row>
                <xdr:rowOff>31750</xdr:rowOff>
              </from>
              <to>
                <xdr:col>6</xdr:col>
                <xdr:colOff>2800350</xdr:colOff>
                <xdr:row>24</xdr:row>
                <xdr:rowOff>355600</xdr:rowOff>
              </to>
            </anchor>
          </controlPr>
        </control>
      </mc:Choice>
      <mc:Fallback>
        <control shapeId="3370" r:id="rId20" name="CheckBox40"/>
      </mc:Fallback>
    </mc:AlternateContent>
    <mc:AlternateContent xmlns:mc="http://schemas.openxmlformats.org/markup-compatibility/2006">
      <mc:Choice Requires="x14">
        <control shapeId="3369" r:id="rId22" name="CheckBox39">
          <controlPr defaultSize="0" autoLine="0" autoPict="0" linkedCell="M24" r:id="rId23">
            <anchor moveWithCells="1">
              <from>
                <xdr:col>6</xdr:col>
                <xdr:colOff>146050</xdr:colOff>
                <xdr:row>23</xdr:row>
                <xdr:rowOff>50800</xdr:rowOff>
              </from>
              <to>
                <xdr:col>6</xdr:col>
                <xdr:colOff>1333500</xdr:colOff>
                <xdr:row>23</xdr:row>
                <xdr:rowOff>368300</xdr:rowOff>
              </to>
            </anchor>
          </controlPr>
        </control>
      </mc:Choice>
      <mc:Fallback>
        <control shapeId="3369" r:id="rId22" name="CheckBox39"/>
      </mc:Fallback>
    </mc:AlternateContent>
    <mc:AlternateContent xmlns:mc="http://schemas.openxmlformats.org/markup-compatibility/2006">
      <mc:Choice Requires="x14">
        <control shapeId="3368" r:id="rId24" name="CheckBox38">
          <controlPr defaultSize="0" autoLine="0" autoPict="0" linkedCell="N24" r:id="rId25">
            <anchor moveWithCells="1">
              <from>
                <xdr:col>6</xdr:col>
                <xdr:colOff>1612900</xdr:colOff>
                <xdr:row>23</xdr:row>
                <xdr:rowOff>44450</xdr:rowOff>
              </from>
              <to>
                <xdr:col>6</xdr:col>
                <xdr:colOff>2800350</xdr:colOff>
                <xdr:row>23</xdr:row>
                <xdr:rowOff>368300</xdr:rowOff>
              </to>
            </anchor>
          </controlPr>
        </control>
      </mc:Choice>
      <mc:Fallback>
        <control shapeId="3368" r:id="rId24" name="CheckBox38"/>
      </mc:Fallback>
    </mc:AlternateContent>
    <mc:AlternateContent xmlns:mc="http://schemas.openxmlformats.org/markup-compatibility/2006">
      <mc:Choice Requires="x14">
        <control shapeId="3365" r:id="rId26" name="CheckBox35">
          <controlPr defaultSize="0" autoLine="0" linkedCell="M23" r:id="rId27">
            <anchor moveWithCells="1">
              <from>
                <xdr:col>6</xdr:col>
                <xdr:colOff>152400</xdr:colOff>
                <xdr:row>22</xdr:row>
                <xdr:rowOff>50800</xdr:rowOff>
              </from>
              <to>
                <xdr:col>6</xdr:col>
                <xdr:colOff>1333500</xdr:colOff>
                <xdr:row>22</xdr:row>
                <xdr:rowOff>374650</xdr:rowOff>
              </to>
            </anchor>
          </controlPr>
        </control>
      </mc:Choice>
      <mc:Fallback>
        <control shapeId="3365" r:id="rId26" name="CheckBox35"/>
      </mc:Fallback>
    </mc:AlternateContent>
    <mc:AlternateContent xmlns:mc="http://schemas.openxmlformats.org/markup-compatibility/2006">
      <mc:Choice Requires="x14">
        <control shapeId="3364" r:id="rId28" name="CheckBox34">
          <controlPr defaultSize="0" autoLine="0" linkedCell="N23" r:id="rId29">
            <anchor moveWithCells="1">
              <from>
                <xdr:col>6</xdr:col>
                <xdr:colOff>1612900</xdr:colOff>
                <xdr:row>22</xdr:row>
                <xdr:rowOff>50800</xdr:rowOff>
              </from>
              <to>
                <xdr:col>6</xdr:col>
                <xdr:colOff>2800350</xdr:colOff>
                <xdr:row>22</xdr:row>
                <xdr:rowOff>374650</xdr:rowOff>
              </to>
            </anchor>
          </controlPr>
        </control>
      </mc:Choice>
      <mc:Fallback>
        <control shapeId="3364" r:id="rId28" name="CheckBox34"/>
      </mc:Fallback>
    </mc:AlternateContent>
    <mc:AlternateContent xmlns:mc="http://schemas.openxmlformats.org/markup-compatibility/2006">
      <mc:Choice Requires="x14">
        <control shapeId="3363" r:id="rId30" name="CheckBox33">
          <controlPr defaultSize="0" autoLine="0" linkedCell="M22" r:id="rId31">
            <anchor moveWithCells="1">
              <from>
                <xdr:col>6</xdr:col>
                <xdr:colOff>152400</xdr:colOff>
                <xdr:row>21</xdr:row>
                <xdr:rowOff>50800</xdr:rowOff>
              </from>
              <to>
                <xdr:col>6</xdr:col>
                <xdr:colOff>1333500</xdr:colOff>
                <xdr:row>21</xdr:row>
                <xdr:rowOff>374650</xdr:rowOff>
              </to>
            </anchor>
          </controlPr>
        </control>
      </mc:Choice>
      <mc:Fallback>
        <control shapeId="3363" r:id="rId30" name="CheckBox33"/>
      </mc:Fallback>
    </mc:AlternateContent>
    <mc:AlternateContent xmlns:mc="http://schemas.openxmlformats.org/markup-compatibility/2006">
      <mc:Choice Requires="x14">
        <control shapeId="3362" r:id="rId32" name="CheckBox32">
          <controlPr defaultSize="0" autoLine="0" autoPict="0" linkedCell="N22" r:id="rId33">
            <anchor moveWithCells="1">
              <from>
                <xdr:col>6</xdr:col>
                <xdr:colOff>1612900</xdr:colOff>
                <xdr:row>21</xdr:row>
                <xdr:rowOff>50800</xdr:rowOff>
              </from>
              <to>
                <xdr:col>6</xdr:col>
                <xdr:colOff>2990850</xdr:colOff>
                <xdr:row>21</xdr:row>
                <xdr:rowOff>361950</xdr:rowOff>
              </to>
            </anchor>
          </controlPr>
        </control>
      </mc:Choice>
      <mc:Fallback>
        <control shapeId="3362" r:id="rId32" name="CheckBox32"/>
      </mc:Fallback>
    </mc:AlternateContent>
    <mc:AlternateContent xmlns:mc="http://schemas.openxmlformats.org/markup-compatibility/2006">
      <mc:Choice Requires="x14">
        <control shapeId="3361" r:id="rId34" name="CheckBox20">
          <controlPr defaultSize="0" autoLine="0" linkedCell="M21" r:id="rId35">
            <anchor moveWithCells="1">
              <from>
                <xdr:col>6</xdr:col>
                <xdr:colOff>152400</xdr:colOff>
                <xdr:row>20</xdr:row>
                <xdr:rowOff>50800</xdr:rowOff>
              </from>
              <to>
                <xdr:col>6</xdr:col>
                <xdr:colOff>1333500</xdr:colOff>
                <xdr:row>20</xdr:row>
                <xdr:rowOff>374650</xdr:rowOff>
              </to>
            </anchor>
          </controlPr>
        </control>
      </mc:Choice>
      <mc:Fallback>
        <control shapeId="3361" r:id="rId34" name="CheckBox20"/>
      </mc:Fallback>
    </mc:AlternateContent>
    <mc:AlternateContent xmlns:mc="http://schemas.openxmlformats.org/markup-compatibility/2006">
      <mc:Choice Requires="x14">
        <control shapeId="3360" r:id="rId36" name="CheckBox17">
          <controlPr defaultSize="0" autoLine="0" linkedCell="N21" r:id="rId37">
            <anchor moveWithCells="1">
              <from>
                <xdr:col>6</xdr:col>
                <xdr:colOff>1612900</xdr:colOff>
                <xdr:row>20</xdr:row>
                <xdr:rowOff>50800</xdr:rowOff>
              </from>
              <to>
                <xdr:col>6</xdr:col>
                <xdr:colOff>2800350</xdr:colOff>
                <xdr:row>20</xdr:row>
                <xdr:rowOff>361950</xdr:rowOff>
              </to>
            </anchor>
          </controlPr>
        </control>
      </mc:Choice>
      <mc:Fallback>
        <control shapeId="3360" r:id="rId36" name="CheckBox17"/>
      </mc:Fallback>
    </mc:AlternateContent>
    <mc:AlternateContent xmlns:mc="http://schemas.openxmlformats.org/markup-compatibility/2006">
      <mc:Choice Requires="x14">
        <control shapeId="3359" r:id="rId38" name="CheckBox11">
          <controlPr defaultSize="0" autoLine="0" autoPict="0" linkedCell="M20" r:id="rId39">
            <anchor moveWithCells="1">
              <from>
                <xdr:col>6</xdr:col>
                <xdr:colOff>146050</xdr:colOff>
                <xdr:row>19</xdr:row>
                <xdr:rowOff>50800</xdr:rowOff>
              </from>
              <to>
                <xdr:col>6</xdr:col>
                <xdr:colOff>1333500</xdr:colOff>
                <xdr:row>19</xdr:row>
                <xdr:rowOff>368300</xdr:rowOff>
              </to>
            </anchor>
          </controlPr>
        </control>
      </mc:Choice>
      <mc:Fallback>
        <control shapeId="3359" r:id="rId38" name="CheckBox11"/>
      </mc:Fallback>
    </mc:AlternateContent>
    <mc:AlternateContent xmlns:mc="http://schemas.openxmlformats.org/markup-compatibility/2006">
      <mc:Choice Requires="x14">
        <control shapeId="3358" r:id="rId40" name="CheckBox9">
          <controlPr defaultSize="0" autoLine="0" autoPict="0" linkedCell="N20" r:id="rId41">
            <anchor moveWithCells="1">
              <from>
                <xdr:col>6</xdr:col>
                <xdr:colOff>1612900</xdr:colOff>
                <xdr:row>19</xdr:row>
                <xdr:rowOff>44450</xdr:rowOff>
              </from>
              <to>
                <xdr:col>6</xdr:col>
                <xdr:colOff>2800350</xdr:colOff>
                <xdr:row>19</xdr:row>
                <xdr:rowOff>368300</xdr:rowOff>
              </to>
            </anchor>
          </controlPr>
        </control>
      </mc:Choice>
      <mc:Fallback>
        <control shapeId="3358" r:id="rId40" name="CheckBox9"/>
      </mc:Fallback>
    </mc:AlternateContent>
    <mc:AlternateContent xmlns:mc="http://schemas.openxmlformats.org/markup-compatibility/2006">
      <mc:Choice Requires="x14">
        <control shapeId="3357" r:id="rId42" name="CheckBox8">
          <controlPr defaultSize="0" autoLine="0" linkedCell="M19" r:id="rId43">
            <anchor moveWithCells="1">
              <from>
                <xdr:col>6</xdr:col>
                <xdr:colOff>152400</xdr:colOff>
                <xdr:row>18</xdr:row>
                <xdr:rowOff>50800</xdr:rowOff>
              </from>
              <to>
                <xdr:col>6</xdr:col>
                <xdr:colOff>1333500</xdr:colOff>
                <xdr:row>18</xdr:row>
                <xdr:rowOff>374650</xdr:rowOff>
              </to>
            </anchor>
          </controlPr>
        </control>
      </mc:Choice>
      <mc:Fallback>
        <control shapeId="3357" r:id="rId42" name="CheckBox8"/>
      </mc:Fallback>
    </mc:AlternateContent>
    <mc:AlternateContent xmlns:mc="http://schemas.openxmlformats.org/markup-compatibility/2006">
      <mc:Choice Requires="x14">
        <control shapeId="3356" r:id="rId44" name="CheckBox7">
          <controlPr defaultSize="0" autoLine="0" linkedCell="N19" r:id="rId45">
            <anchor moveWithCells="1">
              <from>
                <xdr:col>6</xdr:col>
                <xdr:colOff>1612900</xdr:colOff>
                <xdr:row>18</xdr:row>
                <xdr:rowOff>50800</xdr:rowOff>
              </from>
              <to>
                <xdr:col>6</xdr:col>
                <xdr:colOff>2800350</xdr:colOff>
                <xdr:row>18</xdr:row>
                <xdr:rowOff>361950</xdr:rowOff>
              </to>
            </anchor>
          </controlPr>
        </control>
      </mc:Choice>
      <mc:Fallback>
        <control shapeId="3356" r:id="rId44" name="CheckBox7"/>
      </mc:Fallback>
    </mc:AlternateContent>
    <mc:AlternateContent xmlns:mc="http://schemas.openxmlformats.org/markup-compatibility/2006">
      <mc:Choice Requires="x14">
        <control shapeId="3355" r:id="rId46" name="CheckBox6">
          <controlPr defaultSize="0" autoLine="0" autoPict="0" linkedCell="M18" r:id="rId47">
            <anchor moveWithCells="1">
              <from>
                <xdr:col>6</xdr:col>
                <xdr:colOff>146050</xdr:colOff>
                <xdr:row>17</xdr:row>
                <xdr:rowOff>50800</xdr:rowOff>
              </from>
              <to>
                <xdr:col>6</xdr:col>
                <xdr:colOff>1333500</xdr:colOff>
                <xdr:row>17</xdr:row>
                <xdr:rowOff>368300</xdr:rowOff>
              </to>
            </anchor>
          </controlPr>
        </control>
      </mc:Choice>
      <mc:Fallback>
        <control shapeId="3355" r:id="rId46" name="CheckBox6"/>
      </mc:Fallback>
    </mc:AlternateContent>
    <mc:AlternateContent xmlns:mc="http://schemas.openxmlformats.org/markup-compatibility/2006">
      <mc:Choice Requires="x14">
        <control shapeId="3354" r:id="rId48" name="CheckBox5">
          <controlPr defaultSize="0" autoLine="0" autoPict="0" linkedCell="N18" r:id="rId49">
            <anchor moveWithCells="1">
              <from>
                <xdr:col>6</xdr:col>
                <xdr:colOff>1612900</xdr:colOff>
                <xdr:row>17</xdr:row>
                <xdr:rowOff>44450</xdr:rowOff>
              </from>
              <to>
                <xdr:col>6</xdr:col>
                <xdr:colOff>2800350</xdr:colOff>
                <xdr:row>17</xdr:row>
                <xdr:rowOff>368300</xdr:rowOff>
              </to>
            </anchor>
          </controlPr>
        </control>
      </mc:Choice>
      <mc:Fallback>
        <control shapeId="3354" r:id="rId48" name="CheckBox5"/>
      </mc:Fallback>
    </mc:AlternateContent>
    <mc:AlternateContent xmlns:mc="http://schemas.openxmlformats.org/markup-compatibility/2006">
      <mc:Choice Requires="x14">
        <control shapeId="3353" r:id="rId50" name="CheckBox4">
          <controlPr defaultSize="0" autoLine="0" autoPict="0" linkedCell="M17" r:id="rId51">
            <anchor moveWithCells="1">
              <from>
                <xdr:col>6</xdr:col>
                <xdr:colOff>133350</xdr:colOff>
                <xdr:row>16</xdr:row>
                <xdr:rowOff>50800</xdr:rowOff>
              </from>
              <to>
                <xdr:col>6</xdr:col>
                <xdr:colOff>1327150</xdr:colOff>
                <xdr:row>16</xdr:row>
                <xdr:rowOff>368300</xdr:rowOff>
              </to>
            </anchor>
          </controlPr>
        </control>
      </mc:Choice>
      <mc:Fallback>
        <control shapeId="3353" r:id="rId50" name="CheckBox4"/>
      </mc:Fallback>
    </mc:AlternateContent>
    <mc:AlternateContent xmlns:mc="http://schemas.openxmlformats.org/markup-compatibility/2006">
      <mc:Choice Requires="x14">
        <control shapeId="3352" r:id="rId52" name="CheckBox3">
          <controlPr defaultSize="0" autoLine="0" autoPict="0" linkedCell="N17" r:id="rId53">
            <anchor moveWithCells="1">
              <from>
                <xdr:col>6</xdr:col>
                <xdr:colOff>1600200</xdr:colOff>
                <xdr:row>16</xdr:row>
                <xdr:rowOff>44450</xdr:rowOff>
              </from>
              <to>
                <xdr:col>6</xdr:col>
                <xdr:colOff>2787650</xdr:colOff>
                <xdr:row>16</xdr:row>
                <xdr:rowOff>368300</xdr:rowOff>
              </to>
            </anchor>
          </controlPr>
        </control>
      </mc:Choice>
      <mc:Fallback>
        <control shapeId="3352" r:id="rId52" name="CheckBox3"/>
      </mc:Fallback>
    </mc:AlternateContent>
    <mc:AlternateContent xmlns:mc="http://schemas.openxmlformats.org/markup-compatibility/2006">
      <mc:Choice Requires="x14">
        <control shapeId="3351" r:id="rId54" name="CheckBox2">
          <controlPr defaultSize="0" autoLine="0" autoPict="0" linkedCell="M16" r:id="rId55">
            <anchor moveWithCells="1">
              <from>
                <xdr:col>6</xdr:col>
                <xdr:colOff>133350</xdr:colOff>
                <xdr:row>15</xdr:row>
                <xdr:rowOff>50800</xdr:rowOff>
              </from>
              <to>
                <xdr:col>6</xdr:col>
                <xdr:colOff>1327150</xdr:colOff>
                <xdr:row>15</xdr:row>
                <xdr:rowOff>368300</xdr:rowOff>
              </to>
            </anchor>
          </controlPr>
        </control>
      </mc:Choice>
      <mc:Fallback>
        <control shapeId="3351" r:id="rId54" name="CheckBox2"/>
      </mc:Fallback>
    </mc:AlternateContent>
    <mc:AlternateContent xmlns:mc="http://schemas.openxmlformats.org/markup-compatibility/2006">
      <mc:Choice Requires="x14">
        <control shapeId="3350" r:id="rId56" name="CheckBox1">
          <controlPr defaultSize="0" autoLine="0" autoPict="0" linkedCell="N16" r:id="rId57">
            <anchor moveWithCells="1">
              <from>
                <xdr:col>6</xdr:col>
                <xdr:colOff>1600200</xdr:colOff>
                <xdr:row>15</xdr:row>
                <xdr:rowOff>44450</xdr:rowOff>
              </from>
              <to>
                <xdr:col>6</xdr:col>
                <xdr:colOff>2787650</xdr:colOff>
                <xdr:row>15</xdr:row>
                <xdr:rowOff>368300</xdr:rowOff>
              </to>
            </anchor>
          </controlPr>
        </control>
      </mc:Choice>
      <mc:Fallback>
        <control shapeId="3350" r:id="rId56" name="CheckBox1"/>
      </mc:Fallback>
    </mc:AlternateContent>
    <mc:AlternateContent xmlns:mc="http://schemas.openxmlformats.org/markup-compatibility/2006">
      <mc:Choice Requires="x14">
        <control shapeId="3349" r:id="rId58" name="CheckBox31">
          <controlPr defaultSize="0" autoLine="0" linkedCell="M14" r:id="rId59">
            <anchor moveWithCells="1">
              <from>
                <xdr:col>6</xdr:col>
                <xdr:colOff>133350</xdr:colOff>
                <xdr:row>13</xdr:row>
                <xdr:rowOff>50800</xdr:rowOff>
              </from>
              <to>
                <xdr:col>6</xdr:col>
                <xdr:colOff>1320800</xdr:colOff>
                <xdr:row>13</xdr:row>
                <xdr:rowOff>374650</xdr:rowOff>
              </to>
            </anchor>
          </controlPr>
        </control>
      </mc:Choice>
      <mc:Fallback>
        <control shapeId="3349" r:id="rId58" name="CheckBox31"/>
      </mc:Fallback>
    </mc:AlternateContent>
    <mc:AlternateContent xmlns:mc="http://schemas.openxmlformats.org/markup-compatibility/2006">
      <mc:Choice Requires="x14">
        <control shapeId="3348" r:id="rId60" name="CheckBox30">
          <controlPr defaultSize="0" autoLine="0" linkedCell="N14" r:id="rId61">
            <anchor moveWithCells="1">
              <from>
                <xdr:col>6</xdr:col>
                <xdr:colOff>1600200</xdr:colOff>
                <xdr:row>13</xdr:row>
                <xdr:rowOff>50800</xdr:rowOff>
              </from>
              <to>
                <xdr:col>6</xdr:col>
                <xdr:colOff>2787650</xdr:colOff>
                <xdr:row>13</xdr:row>
                <xdr:rowOff>361950</xdr:rowOff>
              </to>
            </anchor>
          </controlPr>
        </control>
      </mc:Choice>
      <mc:Fallback>
        <control shapeId="3348" r:id="rId60" name="CheckBox30"/>
      </mc:Fallback>
    </mc:AlternateContent>
    <mc:AlternateContent xmlns:mc="http://schemas.openxmlformats.org/markup-compatibility/2006">
      <mc:Choice Requires="x14">
        <control shapeId="3347" r:id="rId62" name="CheckBox29">
          <controlPr defaultSize="0" autoLine="0" autoPict="0" linkedCell="M15" r:id="rId63">
            <anchor moveWithCells="1">
              <from>
                <xdr:col>6</xdr:col>
                <xdr:colOff>133350</xdr:colOff>
                <xdr:row>14</xdr:row>
                <xdr:rowOff>50800</xdr:rowOff>
              </from>
              <to>
                <xdr:col>6</xdr:col>
                <xdr:colOff>1327150</xdr:colOff>
                <xdr:row>14</xdr:row>
                <xdr:rowOff>368300</xdr:rowOff>
              </to>
            </anchor>
          </controlPr>
        </control>
      </mc:Choice>
      <mc:Fallback>
        <control shapeId="3347" r:id="rId62" name="CheckBox29"/>
      </mc:Fallback>
    </mc:AlternateContent>
    <mc:AlternateContent xmlns:mc="http://schemas.openxmlformats.org/markup-compatibility/2006">
      <mc:Choice Requires="x14">
        <control shapeId="3346" r:id="rId64" name="CheckBox28">
          <controlPr defaultSize="0" autoLine="0" autoPict="0" linkedCell="N15" r:id="rId65">
            <anchor moveWithCells="1">
              <from>
                <xdr:col>6</xdr:col>
                <xdr:colOff>1600200</xdr:colOff>
                <xdr:row>14</xdr:row>
                <xdr:rowOff>44450</xdr:rowOff>
              </from>
              <to>
                <xdr:col>6</xdr:col>
                <xdr:colOff>2787650</xdr:colOff>
                <xdr:row>14</xdr:row>
                <xdr:rowOff>368300</xdr:rowOff>
              </to>
            </anchor>
          </controlPr>
        </control>
      </mc:Choice>
      <mc:Fallback>
        <control shapeId="3346" r:id="rId64" name="CheckBox28"/>
      </mc:Fallback>
    </mc:AlternateContent>
    <mc:AlternateContent xmlns:mc="http://schemas.openxmlformats.org/markup-compatibility/2006">
      <mc:Choice Requires="x14">
        <control shapeId="3345" r:id="rId66" name="CheckBox27">
          <controlPr defaultSize="0" autoLine="0" autoPict="0" linkedCell="M13" r:id="rId67">
            <anchor moveWithCells="1">
              <from>
                <xdr:col>6</xdr:col>
                <xdr:colOff>139700</xdr:colOff>
                <xdr:row>12</xdr:row>
                <xdr:rowOff>50800</xdr:rowOff>
              </from>
              <to>
                <xdr:col>6</xdr:col>
                <xdr:colOff>1511300</xdr:colOff>
                <xdr:row>12</xdr:row>
                <xdr:rowOff>374650</xdr:rowOff>
              </to>
            </anchor>
          </controlPr>
        </control>
      </mc:Choice>
      <mc:Fallback>
        <control shapeId="3345" r:id="rId66" name="CheckBox27"/>
      </mc:Fallback>
    </mc:AlternateContent>
    <mc:AlternateContent xmlns:mc="http://schemas.openxmlformats.org/markup-compatibility/2006">
      <mc:Choice Requires="x14">
        <control shapeId="3344" r:id="rId68" name="CheckBox26">
          <controlPr defaultSize="0" autoLine="0" autoPict="0" linkedCell="N13" r:id="rId69">
            <anchor moveWithCells="1">
              <from>
                <xdr:col>6</xdr:col>
                <xdr:colOff>1600200</xdr:colOff>
                <xdr:row>12</xdr:row>
                <xdr:rowOff>44450</xdr:rowOff>
              </from>
              <to>
                <xdr:col>6</xdr:col>
                <xdr:colOff>2787650</xdr:colOff>
                <xdr:row>12</xdr:row>
                <xdr:rowOff>368300</xdr:rowOff>
              </to>
            </anchor>
          </controlPr>
        </control>
      </mc:Choice>
      <mc:Fallback>
        <control shapeId="3344" r:id="rId68" name="CheckBox26"/>
      </mc:Fallback>
    </mc:AlternateContent>
    <mc:AlternateContent xmlns:mc="http://schemas.openxmlformats.org/markup-compatibility/2006">
      <mc:Choice Requires="x14">
        <control shapeId="3343" r:id="rId70" name="CheckBox25">
          <controlPr defaultSize="0" autoLine="0" autoPict="0" linkedCell="M8" r:id="rId71">
            <anchor moveWithCells="1">
              <from>
                <xdr:col>6</xdr:col>
                <xdr:colOff>69850</xdr:colOff>
                <xdr:row>4</xdr:row>
                <xdr:rowOff>95250</xdr:rowOff>
              </from>
              <to>
                <xdr:col>6</xdr:col>
                <xdr:colOff>1187450</xdr:colOff>
                <xdr:row>5</xdr:row>
                <xdr:rowOff>165100</xdr:rowOff>
              </to>
            </anchor>
          </controlPr>
        </control>
      </mc:Choice>
      <mc:Fallback>
        <control shapeId="3343" r:id="rId70" name="CheckBox25"/>
      </mc:Fallback>
    </mc:AlternateContent>
    <mc:AlternateContent xmlns:mc="http://schemas.openxmlformats.org/markup-compatibility/2006">
      <mc:Choice Requires="x14">
        <control shapeId="3342" r:id="rId72" name="CheckBox24">
          <controlPr defaultSize="0" autoLine="0" autoPict="0" linkedCell="N8" r:id="rId73">
            <anchor moveWithCells="1">
              <from>
                <xdr:col>6</xdr:col>
                <xdr:colOff>1130300</xdr:colOff>
                <xdr:row>4</xdr:row>
                <xdr:rowOff>101600</xdr:rowOff>
              </from>
              <to>
                <xdr:col>6</xdr:col>
                <xdr:colOff>2254250</xdr:colOff>
                <xdr:row>5</xdr:row>
                <xdr:rowOff>171450</xdr:rowOff>
              </to>
            </anchor>
          </controlPr>
        </control>
      </mc:Choice>
      <mc:Fallback>
        <control shapeId="3342" r:id="rId72" name="CheckBox24"/>
      </mc:Fallback>
    </mc:AlternateContent>
    <mc:AlternateContent xmlns:mc="http://schemas.openxmlformats.org/markup-compatibility/2006">
      <mc:Choice Requires="x14">
        <control shapeId="3341" r:id="rId74" name="CheckBox23">
          <controlPr defaultSize="0" autoLine="0" autoPict="0" linkedCell="O8" r:id="rId75">
            <anchor moveWithCells="1">
              <from>
                <xdr:col>6</xdr:col>
                <xdr:colOff>2247900</xdr:colOff>
                <xdr:row>4</xdr:row>
                <xdr:rowOff>101600</xdr:rowOff>
              </from>
              <to>
                <xdr:col>6</xdr:col>
                <xdr:colOff>3371850</xdr:colOff>
                <xdr:row>5</xdr:row>
                <xdr:rowOff>171450</xdr:rowOff>
              </to>
            </anchor>
          </controlPr>
        </control>
      </mc:Choice>
      <mc:Fallback>
        <control shapeId="3341" r:id="rId74" name="CheckBox23"/>
      </mc:Fallback>
    </mc:AlternateContent>
    <mc:AlternateContent xmlns:mc="http://schemas.openxmlformats.org/markup-compatibility/2006">
      <mc:Choice Requires="x14">
        <control shapeId="3340" r:id="rId76" name="CheckBox22">
          <controlPr defaultSize="0" autoLine="0" autoPict="0" linkedCell="P8" r:id="rId77">
            <anchor moveWithCells="1">
              <from>
                <xdr:col>6</xdr:col>
                <xdr:colOff>3371850</xdr:colOff>
                <xdr:row>4</xdr:row>
                <xdr:rowOff>101600</xdr:rowOff>
              </from>
              <to>
                <xdr:col>6</xdr:col>
                <xdr:colOff>4495800</xdr:colOff>
                <xdr:row>5</xdr:row>
                <xdr:rowOff>171450</xdr:rowOff>
              </to>
            </anchor>
          </controlPr>
        </control>
      </mc:Choice>
      <mc:Fallback>
        <control shapeId="3340" r:id="rId76" name="CheckBox22"/>
      </mc:Fallback>
    </mc:AlternateContent>
    <mc:AlternateContent xmlns:mc="http://schemas.openxmlformats.org/markup-compatibility/2006">
      <mc:Choice Requires="x14">
        <control shapeId="3339" r:id="rId78" name="CheckBox14">
          <controlPr defaultSize="0" autoLine="0" autoPict="0" linkedCell="Q8" r:id="rId79">
            <anchor moveWithCells="1">
              <from>
                <xdr:col>6</xdr:col>
                <xdr:colOff>4445000</xdr:colOff>
                <xdr:row>4</xdr:row>
                <xdr:rowOff>101600</xdr:rowOff>
              </from>
              <to>
                <xdr:col>6</xdr:col>
                <xdr:colOff>5568950</xdr:colOff>
                <xdr:row>5</xdr:row>
                <xdr:rowOff>171450</xdr:rowOff>
              </to>
            </anchor>
          </controlPr>
        </control>
      </mc:Choice>
      <mc:Fallback>
        <control shapeId="3339" r:id="rId78" name="CheckBox14"/>
      </mc:Fallback>
    </mc:AlternateContent>
    <mc:AlternateContent xmlns:mc="http://schemas.openxmlformats.org/markup-compatibility/2006">
      <mc:Choice Requires="x14">
        <control shapeId="3258" r:id="rId80" name="CheckBox16">
          <controlPr defaultSize="0" autoLine="0" autoPict="0" linkedCell="M9" r:id="rId81">
            <anchor moveWithCells="1">
              <from>
                <xdr:col>2</xdr:col>
                <xdr:colOff>63500</xdr:colOff>
                <xdr:row>10</xdr:row>
                <xdr:rowOff>95250</xdr:rowOff>
              </from>
              <to>
                <xdr:col>2</xdr:col>
                <xdr:colOff>1936750</xdr:colOff>
                <xdr:row>11</xdr:row>
                <xdr:rowOff>69850</xdr:rowOff>
              </to>
            </anchor>
          </controlPr>
        </control>
      </mc:Choice>
      <mc:Fallback>
        <control shapeId="3258" r:id="rId80" name="CheckBox16"/>
      </mc:Fallback>
    </mc:AlternateContent>
    <mc:AlternateContent xmlns:mc="http://schemas.openxmlformats.org/markup-compatibility/2006">
      <mc:Choice Requires="x14">
        <control shapeId="3259" r:id="rId82" name="CheckBox62">
          <controlPr defaultSize="0" autoLine="0" autoPict="0" linkedCell="N9" r:id="rId83">
            <anchor moveWithCells="1">
              <from>
                <xdr:col>2</xdr:col>
                <xdr:colOff>57150</xdr:colOff>
                <xdr:row>11</xdr:row>
                <xdr:rowOff>152400</xdr:rowOff>
              </from>
              <to>
                <xdr:col>3</xdr:col>
                <xdr:colOff>0</xdr:colOff>
                <xdr:row>11</xdr:row>
                <xdr:rowOff>533400</xdr:rowOff>
              </to>
            </anchor>
          </controlPr>
        </control>
      </mc:Choice>
      <mc:Fallback>
        <control shapeId="3259" r:id="rId82" name="CheckBox62"/>
      </mc:Fallback>
    </mc:AlternateContent>
    <mc:AlternateContent xmlns:mc="http://schemas.openxmlformats.org/markup-compatibility/2006">
      <mc:Choice Requires="x14">
        <control shapeId="3260" r:id="rId84" name="CheckBox63">
          <controlPr defaultSize="0" autoLine="0" autoPict="0" linkedCell="O9" r:id="rId85">
            <anchor moveWithCells="1">
              <from>
                <xdr:col>2</xdr:col>
                <xdr:colOff>63500</xdr:colOff>
                <xdr:row>11</xdr:row>
                <xdr:rowOff>622300</xdr:rowOff>
              </from>
              <to>
                <xdr:col>2</xdr:col>
                <xdr:colOff>1936750</xdr:colOff>
                <xdr:row>12</xdr:row>
                <xdr:rowOff>215900</xdr:rowOff>
              </to>
            </anchor>
          </controlPr>
        </control>
      </mc:Choice>
      <mc:Fallback>
        <control shapeId="3260" r:id="rId84" name="CheckBox63"/>
      </mc:Fallback>
    </mc:AlternateContent>
    <mc:AlternateContent xmlns:mc="http://schemas.openxmlformats.org/markup-compatibility/2006">
      <mc:Choice Requires="x14">
        <control shapeId="3392" r:id="rId86" name="CheckBox18">
          <controlPr defaultSize="0" autoLine="0" autoPict="0" linkedCell="N11" r:id="rId87">
            <anchor moveWithCells="1">
              <from>
                <xdr:col>6</xdr:col>
                <xdr:colOff>1600200</xdr:colOff>
                <xdr:row>10</xdr:row>
                <xdr:rowOff>44450</xdr:rowOff>
              </from>
              <to>
                <xdr:col>6</xdr:col>
                <xdr:colOff>2978150</xdr:colOff>
                <xdr:row>10</xdr:row>
                <xdr:rowOff>368300</xdr:rowOff>
              </to>
            </anchor>
          </controlPr>
        </control>
      </mc:Choice>
      <mc:Fallback>
        <control shapeId="3392" r:id="rId86" name="CheckBox18"/>
      </mc:Fallback>
    </mc:AlternateContent>
    <mc:AlternateContent xmlns:mc="http://schemas.openxmlformats.org/markup-compatibility/2006">
      <mc:Choice Requires="x14">
        <control shapeId="3393" r:id="rId88" name="CheckBox19">
          <controlPr defaultSize="0" autoLine="0" autoPict="0" linkedCell="O11" r:id="rId89">
            <anchor moveWithCells="1">
              <from>
                <xdr:col>6</xdr:col>
                <xdr:colOff>3149600</xdr:colOff>
                <xdr:row>10</xdr:row>
                <xdr:rowOff>44450</xdr:rowOff>
              </from>
              <to>
                <xdr:col>6</xdr:col>
                <xdr:colOff>4597400</xdr:colOff>
                <xdr:row>10</xdr:row>
                <xdr:rowOff>361950</xdr:rowOff>
              </to>
            </anchor>
          </controlPr>
        </control>
      </mc:Choice>
      <mc:Fallback>
        <control shapeId="3393" r:id="rId88" name="CheckBox19"/>
      </mc:Fallback>
    </mc:AlternateContent>
    <mc:AlternateContent xmlns:mc="http://schemas.openxmlformats.org/markup-compatibility/2006">
      <mc:Choice Requires="x14">
        <control shapeId="3394" r:id="rId90" name="CheckBox21">
          <controlPr defaultSize="0" autoLine="0" autoPict="0" linkedCell="M11" r:id="rId91">
            <anchor moveWithCells="1">
              <from>
                <xdr:col>6</xdr:col>
                <xdr:colOff>152400</xdr:colOff>
                <xdr:row>10</xdr:row>
                <xdr:rowOff>50800</xdr:rowOff>
              </from>
              <to>
                <xdr:col>6</xdr:col>
                <xdr:colOff>1524000</xdr:colOff>
                <xdr:row>10</xdr:row>
                <xdr:rowOff>368300</xdr:rowOff>
              </to>
            </anchor>
          </controlPr>
        </control>
      </mc:Choice>
      <mc:Fallback>
        <control shapeId="3394" r:id="rId90" name="CheckBox21"/>
      </mc:Fallback>
    </mc:AlternateContent>
    <mc:AlternateContent xmlns:mc="http://schemas.openxmlformats.org/markup-compatibility/2006">
      <mc:Choice Requires="x14">
        <control shapeId="3395" r:id="rId92" name="CheckBox12">
          <controlPr defaultSize="0" autoLine="0" autoPict="0" linkedCell="N32" r:id="rId93">
            <anchor moveWithCells="1">
              <from>
                <xdr:col>6</xdr:col>
                <xdr:colOff>1574800</xdr:colOff>
                <xdr:row>31</xdr:row>
                <xdr:rowOff>44450</xdr:rowOff>
              </from>
              <to>
                <xdr:col>6</xdr:col>
                <xdr:colOff>2952750</xdr:colOff>
                <xdr:row>31</xdr:row>
                <xdr:rowOff>368300</xdr:rowOff>
              </to>
            </anchor>
          </controlPr>
        </control>
      </mc:Choice>
      <mc:Fallback>
        <control shapeId="3395" r:id="rId92" name="CheckBox12"/>
      </mc:Fallback>
    </mc:AlternateContent>
    <mc:AlternateContent xmlns:mc="http://schemas.openxmlformats.org/markup-compatibility/2006">
      <mc:Choice Requires="x14">
        <control shapeId="3396" r:id="rId94" name="CheckBox15">
          <controlPr defaultSize="0" autoLine="0" autoPict="0" linkedCell="O32" r:id="rId95">
            <anchor moveWithCells="1">
              <from>
                <xdr:col>6</xdr:col>
                <xdr:colOff>3124200</xdr:colOff>
                <xdr:row>31</xdr:row>
                <xdr:rowOff>44450</xdr:rowOff>
              </from>
              <to>
                <xdr:col>6</xdr:col>
                <xdr:colOff>4502150</xdr:colOff>
                <xdr:row>31</xdr:row>
                <xdr:rowOff>361950</xdr:rowOff>
              </to>
            </anchor>
          </controlPr>
        </control>
      </mc:Choice>
      <mc:Fallback>
        <control shapeId="3396" r:id="rId94" name="CheckBox15"/>
      </mc:Fallback>
    </mc:AlternateContent>
    <mc:AlternateContent xmlns:mc="http://schemas.openxmlformats.org/markup-compatibility/2006">
      <mc:Choice Requires="x14">
        <control shapeId="3397" r:id="rId96" name="CheckBox42">
          <controlPr defaultSize="0" autoLine="0" autoPict="0" linkedCell="M32" r:id="rId97">
            <anchor moveWithCells="1">
              <from>
                <xdr:col>6</xdr:col>
                <xdr:colOff>127000</xdr:colOff>
                <xdr:row>31</xdr:row>
                <xdr:rowOff>50800</xdr:rowOff>
              </from>
              <to>
                <xdr:col>6</xdr:col>
                <xdr:colOff>1504950</xdr:colOff>
                <xdr:row>31</xdr:row>
                <xdr:rowOff>368300</xdr:rowOff>
              </to>
            </anchor>
          </controlPr>
        </control>
      </mc:Choice>
      <mc:Fallback>
        <control shapeId="3397" r:id="rId96" name="CheckBox42"/>
      </mc:Fallback>
    </mc:AlternateContent>
    <mc:AlternateContent xmlns:mc="http://schemas.openxmlformats.org/markup-compatibility/2006">
      <mc:Choice Requires="x14">
        <control shapeId="3398" r:id="rId98" name="CheckBox10">
          <controlPr defaultSize="0" autoLine="0" linkedCell="M33" r:id="rId99">
            <anchor moveWithCells="1">
              <from>
                <xdr:col>10</xdr:col>
                <xdr:colOff>88900</xdr:colOff>
                <xdr:row>10</xdr:row>
                <xdr:rowOff>171450</xdr:rowOff>
              </from>
              <to>
                <xdr:col>11</xdr:col>
                <xdr:colOff>0</xdr:colOff>
                <xdr:row>10</xdr:row>
                <xdr:rowOff>400050</xdr:rowOff>
              </to>
            </anchor>
          </controlPr>
        </control>
      </mc:Choice>
      <mc:Fallback>
        <control shapeId="3398" r:id="rId98" name="CheckBox10"/>
      </mc:Fallback>
    </mc:AlternateContent>
    <mc:AlternateContent xmlns:mc="http://schemas.openxmlformats.org/markup-compatibility/2006">
      <mc:Choice Requires="x14">
        <control shapeId="3399" r:id="rId100" name="CheckBox13">
          <controlPr defaultSize="0" autoLine="0" linkedCell="N33" r:id="rId101">
            <anchor moveWithCells="1">
              <from>
                <xdr:col>10</xdr:col>
                <xdr:colOff>107950</xdr:colOff>
                <xdr:row>11</xdr:row>
                <xdr:rowOff>127000</xdr:rowOff>
              </from>
              <to>
                <xdr:col>11</xdr:col>
                <xdr:colOff>19050</xdr:colOff>
                <xdr:row>11</xdr:row>
                <xdr:rowOff>355600</xdr:rowOff>
              </to>
            </anchor>
          </controlPr>
        </control>
      </mc:Choice>
      <mc:Fallback>
        <control shapeId="3399" r:id="rId100" name="CheckBox13"/>
      </mc:Fallback>
    </mc:AlternateContent>
    <mc:AlternateContent xmlns:mc="http://schemas.openxmlformats.org/markup-compatibility/2006">
      <mc:Choice Requires="x14">
        <control shapeId="3400" r:id="rId102" name="CheckBox50">
          <controlPr defaultSize="0" autoLine="0" linkedCell="N30" r:id="rId103">
            <anchor moveWithCells="1">
              <from>
                <xdr:col>6</xdr:col>
                <xdr:colOff>1479550</xdr:colOff>
                <xdr:row>29</xdr:row>
                <xdr:rowOff>50800</xdr:rowOff>
              </from>
              <to>
                <xdr:col>6</xdr:col>
                <xdr:colOff>2844800</xdr:colOff>
                <xdr:row>29</xdr:row>
                <xdr:rowOff>361950</xdr:rowOff>
              </to>
            </anchor>
          </controlPr>
        </control>
      </mc:Choice>
      <mc:Fallback>
        <control shapeId="3400" r:id="rId102" name="CheckBox50"/>
      </mc:Fallback>
    </mc:AlternateContent>
    <mc:AlternateContent xmlns:mc="http://schemas.openxmlformats.org/markup-compatibility/2006">
      <mc:Choice Requires="x14">
        <control shapeId="3401" r:id="rId104" name="CheckBox53">
          <controlPr defaultSize="0" autoLine="0" autoPict="0" linkedCell="O30" r:id="rId105">
            <anchor moveWithCells="1">
              <from>
                <xdr:col>6</xdr:col>
                <xdr:colOff>2933700</xdr:colOff>
                <xdr:row>29</xdr:row>
                <xdr:rowOff>50800</xdr:rowOff>
              </from>
              <to>
                <xdr:col>6</xdr:col>
                <xdr:colOff>4279900</xdr:colOff>
                <xdr:row>29</xdr:row>
                <xdr:rowOff>361950</xdr:rowOff>
              </to>
            </anchor>
          </controlPr>
        </control>
      </mc:Choice>
      <mc:Fallback>
        <control shapeId="3401" r:id="rId104" name="CheckBox53"/>
      </mc:Fallback>
    </mc:AlternateContent>
    <mc:AlternateContent xmlns:mc="http://schemas.openxmlformats.org/markup-compatibility/2006">
      <mc:Choice Requires="x14">
        <control shapeId="3402" r:id="rId106" name="CheckBox54">
          <controlPr defaultSize="0" autoLine="0" autoPict="0" linkedCell="M30" r:id="rId107">
            <anchor moveWithCells="1">
              <from>
                <xdr:col>6</xdr:col>
                <xdr:colOff>127000</xdr:colOff>
                <xdr:row>29</xdr:row>
                <xdr:rowOff>50800</xdr:rowOff>
              </from>
              <to>
                <xdr:col>6</xdr:col>
                <xdr:colOff>1270000</xdr:colOff>
                <xdr:row>29</xdr:row>
                <xdr:rowOff>361950</xdr:rowOff>
              </to>
            </anchor>
          </controlPr>
        </control>
      </mc:Choice>
      <mc:Fallback>
        <control shapeId="3402" r:id="rId106" name="CheckBox54"/>
      </mc:Fallback>
    </mc:AlternateContent>
    <mc:AlternateContent xmlns:mc="http://schemas.openxmlformats.org/markup-compatibility/2006">
      <mc:Choice Requires="x14">
        <control shapeId="3403" r:id="rId108" name="CheckBox56">
          <controlPr defaultSize="0" autoLine="0" autoPict="0" linkedCell="P30" r:id="rId109">
            <anchor moveWithCells="1">
              <from>
                <xdr:col>6</xdr:col>
                <xdr:colOff>4489450</xdr:colOff>
                <xdr:row>29</xdr:row>
                <xdr:rowOff>50800</xdr:rowOff>
              </from>
              <to>
                <xdr:col>6</xdr:col>
                <xdr:colOff>5568950</xdr:colOff>
                <xdr:row>29</xdr:row>
                <xdr:rowOff>361950</xdr:rowOff>
              </to>
            </anchor>
          </controlPr>
        </control>
      </mc:Choice>
      <mc:Fallback>
        <control shapeId="3403" r:id="rId108" name="CheckBox56"/>
      </mc:Fallback>
    </mc:AlternateContent>
    <mc:AlternateContent xmlns:mc="http://schemas.openxmlformats.org/markup-compatibility/2006">
      <mc:Choice Requires="x14">
        <control shapeId="3404" r:id="rId110" name="CheckBox44">
          <controlPr defaultSize="0" autoLine="0" autoPict="0" linkedCell="N31" r:id="rId111">
            <anchor moveWithCells="1">
              <from>
                <xdr:col>6</xdr:col>
                <xdr:colOff>1060450</xdr:colOff>
                <xdr:row>30</xdr:row>
                <xdr:rowOff>57150</xdr:rowOff>
              </from>
              <to>
                <xdr:col>6</xdr:col>
                <xdr:colOff>2152650</xdr:colOff>
                <xdr:row>30</xdr:row>
                <xdr:rowOff>374650</xdr:rowOff>
              </to>
            </anchor>
          </controlPr>
        </control>
      </mc:Choice>
      <mc:Fallback>
        <control shapeId="3404" r:id="rId110" name="CheckBox44"/>
      </mc:Fallback>
    </mc:AlternateContent>
    <mc:AlternateContent xmlns:mc="http://schemas.openxmlformats.org/markup-compatibility/2006">
      <mc:Choice Requires="x14">
        <control shapeId="3405" r:id="rId112" name="CheckBox51">
          <controlPr defaultSize="0" autoLine="0" autoPict="0" linkedCell="P31" r:id="rId113">
            <anchor moveWithCells="1">
              <from>
                <xdr:col>6</xdr:col>
                <xdr:colOff>3181350</xdr:colOff>
                <xdr:row>30</xdr:row>
                <xdr:rowOff>57150</xdr:rowOff>
              </from>
              <to>
                <xdr:col>6</xdr:col>
                <xdr:colOff>4171950</xdr:colOff>
                <xdr:row>30</xdr:row>
                <xdr:rowOff>374650</xdr:rowOff>
              </to>
            </anchor>
          </controlPr>
        </control>
      </mc:Choice>
      <mc:Fallback>
        <control shapeId="3405" r:id="rId112" name="CheckBox51"/>
      </mc:Fallback>
    </mc:AlternateContent>
    <mc:AlternateContent xmlns:mc="http://schemas.openxmlformats.org/markup-compatibility/2006">
      <mc:Choice Requires="x14">
        <control shapeId="3406" r:id="rId114" name="CheckBox52">
          <controlPr defaultSize="0" autoLine="0" autoPict="0" linkedCell="O31" r:id="rId115">
            <anchor moveWithCells="1">
              <from>
                <xdr:col>6</xdr:col>
                <xdr:colOff>2120900</xdr:colOff>
                <xdr:row>30</xdr:row>
                <xdr:rowOff>57150</xdr:rowOff>
              </from>
              <to>
                <xdr:col>6</xdr:col>
                <xdr:colOff>3117850</xdr:colOff>
                <xdr:row>30</xdr:row>
                <xdr:rowOff>374650</xdr:rowOff>
              </to>
            </anchor>
          </controlPr>
        </control>
      </mc:Choice>
      <mc:Fallback>
        <control shapeId="3406" r:id="rId114" name="CheckBox52"/>
      </mc:Fallback>
    </mc:AlternateContent>
    <mc:AlternateContent xmlns:mc="http://schemas.openxmlformats.org/markup-compatibility/2006">
      <mc:Choice Requires="x14">
        <control shapeId="3407" r:id="rId116" name="CheckBox55">
          <controlPr defaultSize="0" autoLine="0" autoPict="0" linkedCell="Q31" r:id="rId117">
            <anchor moveWithCells="1">
              <from>
                <xdr:col>6</xdr:col>
                <xdr:colOff>4229100</xdr:colOff>
                <xdr:row>30</xdr:row>
                <xdr:rowOff>57150</xdr:rowOff>
              </from>
              <to>
                <xdr:col>6</xdr:col>
                <xdr:colOff>5219700</xdr:colOff>
                <xdr:row>30</xdr:row>
                <xdr:rowOff>374650</xdr:rowOff>
              </to>
            </anchor>
          </controlPr>
        </control>
      </mc:Choice>
      <mc:Fallback>
        <control shapeId="3407" r:id="rId116" name="CheckBox55"/>
      </mc:Fallback>
    </mc:AlternateContent>
    <mc:AlternateContent xmlns:mc="http://schemas.openxmlformats.org/markup-compatibility/2006">
      <mc:Choice Requires="x14">
        <control shapeId="3409" r:id="rId118" name="CheckBox58">
          <controlPr defaultSize="0" autoLine="0" autoPict="0" linkedCell="M31" r:id="rId119">
            <anchor moveWithCells="1">
              <from>
                <xdr:col>6</xdr:col>
                <xdr:colOff>127000</xdr:colOff>
                <xdr:row>30</xdr:row>
                <xdr:rowOff>57150</xdr:rowOff>
              </from>
              <to>
                <xdr:col>6</xdr:col>
                <xdr:colOff>1054100</xdr:colOff>
                <xdr:row>30</xdr:row>
                <xdr:rowOff>374650</xdr:rowOff>
              </to>
            </anchor>
          </controlPr>
        </control>
      </mc:Choice>
      <mc:Fallback>
        <control shapeId="3409" r:id="rId118" name="CheckBox58"/>
      </mc:Fallback>
    </mc:AlternateContent>
    <mc:AlternateContent xmlns:mc="http://schemas.openxmlformats.org/markup-compatibility/2006">
      <mc:Choice Requires="x14">
        <control shapeId="3410" r:id="rId120" name="CheckBox59">
          <controlPr defaultSize="0" autoLine="0" linkedCell="M34" r:id="rId121">
            <anchor moveWithCells="1">
              <from>
                <xdr:col>9</xdr:col>
                <xdr:colOff>88900</xdr:colOff>
                <xdr:row>10</xdr:row>
                <xdr:rowOff>171450</xdr:rowOff>
              </from>
              <to>
                <xdr:col>9</xdr:col>
                <xdr:colOff>939800</xdr:colOff>
                <xdr:row>10</xdr:row>
                <xdr:rowOff>400050</xdr:rowOff>
              </to>
            </anchor>
          </controlPr>
        </control>
      </mc:Choice>
      <mc:Fallback>
        <control shapeId="3410" r:id="rId120" name="CheckBox59"/>
      </mc:Fallback>
    </mc:AlternateContent>
    <mc:AlternateContent xmlns:mc="http://schemas.openxmlformats.org/markup-compatibility/2006">
      <mc:Choice Requires="x14">
        <control shapeId="3411" r:id="rId122" name="CheckBox60">
          <controlPr defaultSize="0" autoLine="0" linkedCell="N34" r:id="rId123">
            <anchor moveWithCells="1">
              <from>
                <xdr:col>9</xdr:col>
                <xdr:colOff>88900</xdr:colOff>
                <xdr:row>11</xdr:row>
                <xdr:rowOff>127000</xdr:rowOff>
              </from>
              <to>
                <xdr:col>9</xdr:col>
                <xdr:colOff>939800</xdr:colOff>
                <xdr:row>11</xdr:row>
                <xdr:rowOff>355600</xdr:rowOff>
              </to>
            </anchor>
          </controlPr>
        </control>
      </mc:Choice>
      <mc:Fallback>
        <control shapeId="3411" r:id="rId122" name="CheckBox60"/>
      </mc:Fallback>
    </mc:AlternateContent>
    <mc:AlternateContent xmlns:mc="http://schemas.openxmlformats.org/markup-compatibility/2006">
      <mc:Choice Requires="x14">
        <control shapeId="3412" r:id="rId124" name="CheckBox61">
          <controlPr defaultSize="0" autoLine="0" linkedCell="M12" r:id="rId125">
            <anchor moveWithCells="1">
              <from>
                <xdr:col>6</xdr:col>
                <xdr:colOff>133350</xdr:colOff>
                <xdr:row>11</xdr:row>
                <xdr:rowOff>266700</xdr:rowOff>
              </from>
              <to>
                <xdr:col>6</xdr:col>
                <xdr:colOff>1320800</xdr:colOff>
                <xdr:row>11</xdr:row>
                <xdr:rowOff>590550</xdr:rowOff>
              </to>
            </anchor>
          </controlPr>
        </control>
      </mc:Choice>
      <mc:Fallback>
        <control shapeId="3412" r:id="rId124" name="CheckBox61"/>
      </mc:Fallback>
    </mc:AlternateContent>
    <mc:AlternateContent xmlns:mc="http://schemas.openxmlformats.org/markup-compatibility/2006">
      <mc:Choice Requires="x14">
        <control shapeId="3413" r:id="rId126" name="CheckBox64">
          <controlPr defaultSize="0" autoLine="0" linkedCell="N12" r:id="rId127">
            <anchor moveWithCells="1">
              <from>
                <xdr:col>6</xdr:col>
                <xdr:colOff>1593850</xdr:colOff>
                <xdr:row>11</xdr:row>
                <xdr:rowOff>266700</xdr:rowOff>
              </from>
              <to>
                <xdr:col>6</xdr:col>
                <xdr:colOff>2781300</xdr:colOff>
                <xdr:row>11</xdr:row>
                <xdr:rowOff>577850</xdr:rowOff>
              </to>
            </anchor>
          </controlPr>
        </control>
      </mc:Choice>
      <mc:Fallback>
        <control shapeId="3413" r:id="rId126" name="CheckBox64"/>
      </mc:Fallback>
    </mc:AlternateContent>
    <mc:AlternateContent xmlns:mc="http://schemas.openxmlformats.org/markup-compatibility/2006">
      <mc:Choice Requires="x14">
        <control shapeId="3414" r:id="rId128" name="CheckBox65">
          <controlPr defaultSize="0" autoLine="0" linkedCell="O19" r:id="rId129">
            <anchor moveWithCells="1">
              <from>
                <xdr:col>6</xdr:col>
                <xdr:colOff>3136900</xdr:colOff>
                <xdr:row>18</xdr:row>
                <xdr:rowOff>50800</xdr:rowOff>
              </from>
              <to>
                <xdr:col>6</xdr:col>
                <xdr:colOff>4324350</xdr:colOff>
                <xdr:row>18</xdr:row>
                <xdr:rowOff>361950</xdr:rowOff>
              </to>
            </anchor>
          </controlPr>
        </control>
      </mc:Choice>
      <mc:Fallback>
        <control shapeId="3414" r:id="rId128" name="CheckBox65"/>
      </mc:Fallback>
    </mc:AlternateContent>
    <mc:AlternateContent xmlns:mc="http://schemas.openxmlformats.org/markup-compatibility/2006">
      <mc:Choice Requires="x14">
        <control shapeId="3415" r:id="rId130" name="CheckBox36">
          <controlPr defaultSize="0" autoLine="0" linkedCell="O22" r:id="rId131">
            <anchor moveWithCells="1">
              <from>
                <xdr:col>6</xdr:col>
                <xdr:colOff>3136900</xdr:colOff>
                <xdr:row>21</xdr:row>
                <xdr:rowOff>57150</xdr:rowOff>
              </from>
              <to>
                <xdr:col>6</xdr:col>
                <xdr:colOff>4514850</xdr:colOff>
                <xdr:row>21</xdr:row>
                <xdr:rowOff>368300</xdr:rowOff>
              </to>
            </anchor>
          </controlPr>
        </control>
      </mc:Choice>
      <mc:Fallback>
        <control shapeId="3415" r:id="rId130" name="CheckBox36"/>
      </mc:Fallback>
    </mc:AlternateContent>
    <mc:AlternateContent xmlns:mc="http://schemas.openxmlformats.org/markup-compatibility/2006">
      <mc:Choice Requires="x14">
        <control shapeId="3416" r:id="rId132" name="CheckBox37">
          <controlPr defaultSize="0" autoLine="0" linkedCell="O21" r:id="rId133">
            <anchor moveWithCells="1">
              <from>
                <xdr:col>6</xdr:col>
                <xdr:colOff>3136900</xdr:colOff>
                <xdr:row>20</xdr:row>
                <xdr:rowOff>50800</xdr:rowOff>
              </from>
              <to>
                <xdr:col>6</xdr:col>
                <xdr:colOff>4324350</xdr:colOff>
                <xdr:row>20</xdr:row>
                <xdr:rowOff>361950</xdr:rowOff>
              </to>
            </anchor>
          </controlPr>
        </control>
      </mc:Choice>
      <mc:Fallback>
        <control shapeId="3416" r:id="rId132" name="CheckBox37"/>
      </mc:Fallback>
    </mc:AlternateContent>
    <mc:AlternateContent xmlns:mc="http://schemas.openxmlformats.org/markup-compatibility/2006">
      <mc:Choice Requires="x14">
        <control shapeId="3417" r:id="rId134" name="CheckBox66">
          <controlPr defaultSize="0" autoLine="0" linkedCell="M29" r:id="rId135">
            <anchor moveWithCells="1">
              <from>
                <xdr:col>6</xdr:col>
                <xdr:colOff>152400</xdr:colOff>
                <xdr:row>28</xdr:row>
                <xdr:rowOff>50800</xdr:rowOff>
              </from>
              <to>
                <xdr:col>6</xdr:col>
                <xdr:colOff>1333500</xdr:colOff>
                <xdr:row>28</xdr:row>
                <xdr:rowOff>374650</xdr:rowOff>
              </to>
            </anchor>
          </controlPr>
        </control>
      </mc:Choice>
      <mc:Fallback>
        <control shapeId="3417" r:id="rId134" name="CheckBox66"/>
      </mc:Fallback>
    </mc:AlternateContent>
    <mc:AlternateContent xmlns:mc="http://schemas.openxmlformats.org/markup-compatibility/2006">
      <mc:Choice Requires="x14">
        <control shapeId="3418" r:id="rId136" name="CheckBox67">
          <controlPr defaultSize="0" autoLine="0" linkedCell="N29" r:id="rId137">
            <anchor moveWithCells="1">
              <from>
                <xdr:col>6</xdr:col>
                <xdr:colOff>1612900</xdr:colOff>
                <xdr:row>28</xdr:row>
                <xdr:rowOff>50800</xdr:rowOff>
              </from>
              <to>
                <xdr:col>6</xdr:col>
                <xdr:colOff>2800350</xdr:colOff>
                <xdr:row>28</xdr:row>
                <xdr:rowOff>361950</xdr:rowOff>
              </to>
            </anchor>
          </controlPr>
        </control>
      </mc:Choice>
      <mc:Fallback>
        <control shapeId="3418" r:id="rId136" name="CheckBox6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通所</vt:lpstr>
      <vt:lpstr>通所!Print_Area</vt:lpstr>
      <vt:lpstr>備考!Print_Area</vt:lpstr>
      <vt:lpstr>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H27031260</dc:creator>
  <cp:lastModifiedBy>吉木ちひろ</cp:lastModifiedBy>
  <dcterms:created xsi:type="dcterms:W3CDTF">2020-01-14T00:06:43Z</dcterms:created>
  <dcterms:modified xsi:type="dcterms:W3CDTF">2021-08-30T01:17:02Z</dcterms:modified>
</cp:coreProperties>
</file>